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G:\SFA 2019\INFORME TERCER TRIMESTRE 2019\INFORME TERCER TRIMESTRE 2019 Archivos\DATOS ABIERTOS\"/>
    </mc:Choice>
  </mc:AlternateContent>
  <xr:revisionPtr revIDLastSave="0" documentId="13_ncr:1_{AD96E606-7C66-4A2C-AEB2-046FB1471322}" xr6:coauthVersionLast="45" xr6:coauthVersionMax="45" xr10:uidLastSave="{00000000-0000-0000-0000-000000000000}"/>
  <bookViews>
    <workbookView xWindow="2175" yWindow="45" windowWidth="15000" windowHeight="10725" xr2:uid="{00000000-000D-0000-FFFF-FFFF00000000}"/>
  </bookViews>
  <sheets>
    <sheet name="ISR ENE A SEP 2019" sheetId="1" r:id="rId1"/>
  </sheets>
  <definedNames>
    <definedName name="_xlnm.Print_Titles" localSheetId="0">'ISR ENE A SEP 2019'!$2:$8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H8" i="1"/>
  <c r="I8" i="1"/>
  <c r="J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4" i="1"/>
  <c r="G45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8" i="1"/>
  <c r="G69" i="1"/>
  <c r="G70" i="1"/>
  <c r="G71" i="1"/>
  <c r="G72" i="1"/>
  <c r="G74" i="1"/>
  <c r="G76" i="1"/>
  <c r="G77" i="1"/>
  <c r="G78" i="1"/>
  <c r="G79" i="1"/>
  <c r="G80" i="1"/>
  <c r="G81" i="1"/>
  <c r="G82" i="1"/>
  <c r="G83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3" i="1"/>
  <c r="G104" i="1"/>
  <c r="G105" i="1"/>
  <c r="G106" i="1"/>
  <c r="G107" i="1"/>
  <c r="G108" i="1"/>
  <c r="G109" i="1"/>
  <c r="G110" i="1"/>
  <c r="G111" i="1"/>
  <c r="G112" i="1"/>
  <c r="G114" i="1"/>
  <c r="G115" i="1"/>
  <c r="G118" i="1"/>
  <c r="G119" i="1"/>
  <c r="G120" i="1"/>
  <c r="G121" i="1"/>
  <c r="G122" i="1"/>
  <c r="G123" i="1"/>
  <c r="G124" i="1"/>
  <c r="G125" i="1"/>
  <c r="G126" i="1"/>
  <c r="G129" i="1"/>
  <c r="G130" i="1"/>
  <c r="G131" i="1"/>
  <c r="G132" i="1"/>
  <c r="G133" i="1"/>
  <c r="G134" i="1"/>
  <c r="G135" i="1"/>
  <c r="G136" i="1"/>
  <c r="G137" i="1"/>
  <c r="G139" i="1"/>
  <c r="G140" i="1"/>
  <c r="G141" i="1"/>
  <c r="G142" i="1"/>
  <c r="G143" i="1"/>
  <c r="G144" i="1"/>
  <c r="G145" i="1"/>
  <c r="G146" i="1"/>
  <c r="G147" i="1"/>
  <c r="G148" i="1"/>
  <c r="G149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4" i="1"/>
  <c r="G166" i="1"/>
  <c r="G167" i="1"/>
  <c r="G168" i="1"/>
  <c r="G170" i="1"/>
  <c r="G171" i="1"/>
  <c r="G172" i="1"/>
  <c r="G173" i="1"/>
  <c r="G174" i="1"/>
  <c r="G175" i="1"/>
  <c r="G176" i="1"/>
  <c r="D178" i="1"/>
  <c r="E178" i="1"/>
  <c r="F178" i="1"/>
  <c r="H178" i="1"/>
  <c r="I178" i="1"/>
  <c r="J178" i="1"/>
  <c r="G178" i="1" l="1"/>
  <c r="G8" i="1"/>
</calcChain>
</file>

<file path=xl/sharedStrings.xml><?xml version="1.0" encoding="utf-8"?>
<sst xmlns="http://schemas.openxmlformats.org/spreadsheetml/2006/main" count="183" uniqueCount="181">
  <si>
    <t xml:space="preserve"> </t>
  </si>
  <si>
    <t>TOTAL</t>
  </si>
  <si>
    <t>FONSO ISR UNIVERSIDAD POLITECNICA DE URUAPAN MICHOACAN</t>
  </si>
  <si>
    <t>FONDO ISR UNIVERSIDAD TECNOLOGICA DE MORELIA</t>
  </si>
  <si>
    <t>FONDO ISR UNIVERSIDAD VIRTUAL DEL ESTADO DE MICHOACAN</t>
  </si>
  <si>
    <t>FONDO ISR UNIVERSIDAD POLITECNICA DE LAZARO CARDENAS MICHOACAN</t>
  </si>
  <si>
    <t>FONDO ISR UNIVERSIDAD MICHOACANA DE SAN NICOLAS DE HIDALGO</t>
  </si>
  <si>
    <t>FONDO ISR UNIVERSIDAD INTERCULTURAL INDIGENA DE MICHOACAN</t>
  </si>
  <si>
    <t>FONDO ISR UNIVERSIDAD DE LA CIENEGA DEL ESTADO DE MICHOACAN</t>
  </si>
  <si>
    <t>FONDO ISR COMITÉ DE ADQUISICIONES DEL PODER EJECUTIVO</t>
  </si>
  <si>
    <t>FONDO ISR TRIBUNAL ELECTORAL DEL ESTADO</t>
  </si>
  <si>
    <t>FONDO ISR TRIBUNAL DE JUSTICIA ADMINISTRATIVA DEL ESTADO DE MICHOACAN</t>
  </si>
  <si>
    <t>FONDO ISR TENENCIA DE SANTA CRUZ TANACO</t>
  </si>
  <si>
    <t>FONDO ISR SISTEMA PARA EL DESARROLLO INTEGRAL DE LA FAMILIA MICHOACANA</t>
  </si>
  <si>
    <t>FONDO ISR SISTEMA MICHOACANO DE RADIO Y TELEVISION</t>
  </si>
  <si>
    <t>FONDO ISR TELEBACHILLERATO MICHOACAN</t>
  </si>
  <si>
    <t>FONDO ISR SISTEMA INTEGRAL DE FINANCIAMIENTO PARA EL DESARROLLO DE MICHOACAN</t>
  </si>
  <si>
    <t>FONDO ISR SISTEMA DE AGUA POTABLE Y ALCANTARILLADO DESCENTRALIZADO LOS REYES</t>
  </si>
  <si>
    <t>FONDO ISR SERVICIO DE SALUD DE MICHOACAN</t>
  </si>
  <si>
    <t>FONDO ISR PODER JUDICIAL DEL ESTADO DE MICHOACAN</t>
  </si>
  <si>
    <t>FONDO ISR PARQUE ZOOLOGICO BENITO JUAREZ</t>
  </si>
  <si>
    <t>FONDO ISR MUNICIPIO DE ZITACUARO MICHOACAN</t>
  </si>
  <si>
    <t>FONDO ISR MUNICIPIO DE ZIRACUARETIRO MICHOACAN</t>
  </si>
  <si>
    <t>FONDO ISR MUNICIPIO DE ZINAPECUARO MICHOACAN</t>
  </si>
  <si>
    <t>FONDO ISR MUNICIPIO DE ZINAPARO MICHOACAN</t>
  </si>
  <si>
    <t>FONDO ISR MUNICIPIO DE ZAMORA MICHOACAN</t>
  </si>
  <si>
    <t>FONDO ISR MUNICIPIO DE ZACAPU MICHOACAN</t>
  </si>
  <si>
    <t>FONDO ISR MUNICIPIO DE YURECUARO MICHOACAN</t>
  </si>
  <si>
    <t>FONSO ISR MUNICIPIO DE VISTA HERMOSA MICHOACAN</t>
  </si>
  <si>
    <t>FONDO ISR MUNICIPIO DE VENUSTIANO CARRANZA MICHOACAN</t>
  </si>
  <si>
    <t>FONDO ISR MUNICIPIO DE URUAPAN MICHOACAN</t>
  </si>
  <si>
    <t>FONDO ISR MUNICIPIO DE TZITZIO MICHOACAN</t>
  </si>
  <si>
    <t>FONDO ISR MUNICIPIO DE TZINTZUNTZAN MICHOACAN</t>
  </si>
  <si>
    <t>FONDO ISR  MUNICIPIO DE TUXPAN, MICHOACAN</t>
  </si>
  <si>
    <t>FONDO ISR MUNICIPIO DE TURICATO MICHOACAN</t>
  </si>
  <si>
    <t>FONDO ISR MUNICIPIO DE TUMBISCATIO MICHOACAN</t>
  </si>
  <si>
    <t>FONDO ISR MUNICIPIO DE TLAZAZALCA MICHOACAN</t>
  </si>
  <si>
    <t>FONDO ISR MUNICIPIO DE TLALPUJAHUA MICHOACAN</t>
  </si>
  <si>
    <t>FONDO ISR MUNICIPIO DE TIQUICHEO DE N. ROMERO MICHOACAN</t>
  </si>
  <si>
    <t>FONDO ISR MUNICIPIO DE TINGUINDIN MICHOACAN</t>
  </si>
  <si>
    <t>FONDO ISER TINGAMBATO MICHOACAN</t>
  </si>
  <si>
    <t>FONDO ISR MUNICIPIO DE TEPALCATEPEC MICHOACAN</t>
  </si>
  <si>
    <t>FONDO ISR MUNICIPIO DE TARIMBARO MICHOACAN</t>
  </si>
  <si>
    <t>FONDO ISR MUNICIPIO DE TARETAN MICHOACAN</t>
  </si>
  <si>
    <t>FONDO ISR MUNICIPIO DE TANHUATO MICHOACAN</t>
  </si>
  <si>
    <t>FONDO ISR MUNICIPIO DE TANGANCICUARO MICHOACAN</t>
  </si>
  <si>
    <t>FONDO ISR MUNICIPIO DE TANGAMANDAPIO MICHOACAN</t>
  </si>
  <si>
    <t>FONDO ISR MUNICIPIO DE TANCITARO MICHOACAN</t>
  </si>
  <si>
    <t>FONDO ISR MUNICIPIO DE TACAMBARO MICHOACAN</t>
  </si>
  <si>
    <t>FONDO ISR MUNICIPIO DE SUSUPUATO MICHOACAN</t>
  </si>
  <si>
    <t>FONDO ISR MUNICIPIO DE SENGUIO MICHOACAN</t>
  </si>
  <si>
    <t>FONDO ISR MUNICIPIO DE SANTA ANA MAYA MICHOACAN</t>
  </si>
  <si>
    <t>FONDO ISR MUNICIPIO DE SALVADOR ESCALANTE MICHOACAN</t>
  </si>
  <si>
    <t>FONDO ISR MUNICIPIO DE SAHUAYO MICHOACAN</t>
  </si>
  <si>
    <t>FONDO ISR MUNICIPIO DE QUIROGA MICHOACAN</t>
  </si>
  <si>
    <t>FONDO ISR MUNICIPIO DE QUERENDARO MICHOACAN</t>
  </si>
  <si>
    <t>FONDO ISR MUNICIPIO DE PURUANDIRO MICHOACAN</t>
  </si>
  <si>
    <t>FONDO ISR MUNICIPIO DE PUREPERO MICHOACAN</t>
  </si>
  <si>
    <t>FONDO ISR MUNICIPIO DE PERIBAN MICHOACAN</t>
  </si>
  <si>
    <t>FONDO ISR MUNICIPIO DE PENJAMILLO MICHOACAN</t>
  </si>
  <si>
    <t>FONDO ISR MUNICIPIO DE PAZTCUARO MICHOACAN</t>
  </si>
  <si>
    <t>FONDO ISR MUNICIPIO DE PARACHO MICHOACAN</t>
  </si>
  <si>
    <t>FONDO ISR MUNICIPIO DE PATZCUARO MICHOACAN</t>
  </si>
  <si>
    <t>FONDO ISR MUNICIPIO DE PANINDICUARO MICHOACAN</t>
  </si>
  <si>
    <t>FONDO ISR MUNICIPIO DE PAJACUARAN MICHOACAN</t>
  </si>
  <si>
    <t>FONDO ISR MUNICIPIO DE OCAMPO MICHOACAN</t>
  </si>
  <si>
    <t>FONDO ISR MUNICIPIO DE NUMARAN MICHOACAN</t>
  </si>
  <si>
    <t>FONDO ISR MUNICIPIO DE NUEVO URECHO MICHOACAN</t>
  </si>
  <si>
    <t>FONDO ISR MUNICIPIO DE NUEVO PARANGARICUTIRO MICHOACAN</t>
  </si>
  <si>
    <t>FONDO ISR MUNICIPIO DE NOCUPETARO MICHOACAN</t>
  </si>
  <si>
    <t>FONDO ISR MUNICIPIO DE MORELOS MICHOACAN</t>
  </si>
  <si>
    <t>FONDO ISR MUNICIPIO DE MORELIA MICHOACAN</t>
  </si>
  <si>
    <t>FONDO ISR MUNICIPIO DE MARCOS CASTELLANOS MICHOACAN</t>
  </si>
  <si>
    <t>FONDO ISR MUNICIPIO DE MARAVATIO MICHOACAN</t>
  </si>
  <si>
    <t>FONDO ISR MUNICIPIO DE LOS REYES MICHOACAN</t>
  </si>
  <si>
    <t>FONDO ISR MUNICIPIO DE LAZARO CARDENAS MICHOACAN</t>
  </si>
  <si>
    <t>FONDO ISR MUNICIPIO DE MADERO</t>
  </si>
  <si>
    <t>FONDO ISR MUNICIPIO DE LAGUNILLAS MICHOACAN</t>
  </si>
  <si>
    <t>FONDO ISR MUNICIPIO DE LA PIEDAD MICHOACAN</t>
  </si>
  <si>
    <t>FONDO ISR MUNICIPIO DE LA HUACANA MICHOACAN</t>
  </si>
  <si>
    <t>FONDO ISR MUNICIPIO DE JUNGAPEO MICHOACAN</t>
  </si>
  <si>
    <t>FONDO ISR MUNICIPIO DE JUAREZ MICHOACAN</t>
  </si>
  <si>
    <t>FONDO ISR MUNICIPIO DE JOSE SIXTO VERDUZCO MICHOACAN</t>
  </si>
  <si>
    <t>FONDO ISR MUNICIPIO DE JIQUILPAN MICHOACAN</t>
  </si>
  <si>
    <t>FONDO ISR MUNICIPIO DE JIMENEZ MICHOACAN</t>
  </si>
  <si>
    <t>FONDO ISR MUNICIPIO DE JACONA MICHOACAN</t>
  </si>
  <si>
    <t>FONDO ISR MUNICIPIO DE IXTLAN MICHOACAN</t>
  </si>
  <si>
    <t>FONDO ISR MUNICIPIO DE IRIMBO MICHOACAN</t>
  </si>
  <si>
    <t>FONDO ISR MUNICIPIO DE INDAPARAPEO MICHOACAN</t>
  </si>
  <si>
    <t>FONDO ISR MUNICIPIO DE HUIRAMBA MICHOACAN</t>
  </si>
  <si>
    <t>FONDO ISR MUNICIPIO DE HUETAMO MICHOACAN</t>
  </si>
  <si>
    <t>FONDO ISR MUNICIPIO DE HUANIQUEO MICHOACAN</t>
  </si>
  <si>
    <t>FONDO ISR MUNICIPIO DE HUANDACAREO MICHOACAN</t>
  </si>
  <si>
    <t>FONDO ISR MUNICIPIO DE HIDALGO MICHOACAN</t>
  </si>
  <si>
    <t>FONDO ISR MUNICIPIO DE ERONGARICUARO MICHOACAN</t>
  </si>
  <si>
    <t>FONDO ISR MUNICIPIO DE EPITACIO HUERTA MICHOACAN</t>
  </si>
  <si>
    <t>FONDO ISR MUNICIPIO DE ECUANDUREO MICHOACAN</t>
  </si>
  <si>
    <t>FONDO ISR MUNICIPIO DE CUITZEO MICHOACAN</t>
  </si>
  <si>
    <t>FONDO ISR MUNICIPIO DE COTIJA MICHOACAN</t>
  </si>
  <si>
    <t>FONDO ISR MUNICIPIO DE COPANDARO MICHOACAN</t>
  </si>
  <si>
    <t>FONDO ISR MUNICIPIO DE CONTEPEC MICHOACAN</t>
  </si>
  <si>
    <t>FONDO ISR MUNICIPIO DE COENEO MICHOACAN</t>
  </si>
  <si>
    <t xml:space="preserve"> INGRESO  DEVENGADO</t>
  </si>
  <si>
    <t>CONCEPTO</t>
  </si>
  <si>
    <t>(Pesos)</t>
  </si>
  <si>
    <t>DESGLOCE DE LA PARTICIPACIÓN DEL 100% DEL IMPUESTO SOBRE LA RENTA PAGADO A LA SHCP, CONFORME A LO DISPUESTO POR EL ARTÍCULO 3-B DE LA LEY DE COORDINACIÓN FISCAL</t>
  </si>
  <si>
    <t>GOBIERNO DEL ESTADO DE MICHOACAN DE OCAMPO</t>
  </si>
  <si>
    <t>FONDO ISR MUNICIPIO DE CHURINTZIO MICHOACAN</t>
  </si>
  <si>
    <t>FONDO ISR MUNICIPIO DE COJUMATLAN DE REGULES</t>
  </si>
  <si>
    <t>FONDO ISR MUNICIPIO DE CHUCANDIRO MICHOACAN</t>
  </si>
  <si>
    <t>FONDO ISR MUNICIPIO DE COAHUAYANA MICHOACAN</t>
  </si>
  <si>
    <t>FONDO ISR MUNICIPIO DE CHILCHOTA MICHOACAN</t>
  </si>
  <si>
    <t>FONDO ISR MUNICIPIO DE CHERAN MICHOACAN</t>
  </si>
  <si>
    <t>FONDO ISR MUNICIPIO DE CHAVINDA MICHOACAN</t>
  </si>
  <si>
    <t>FONDO ISR MUNICIPIO DE CHARO MICHOACAN</t>
  </si>
  <si>
    <t>FONDO ISR MUNICIPIO DE BUENAVISTA MICHOACAN</t>
  </si>
  <si>
    <t>FONDO ISR MUNICIPIO DE BRISEÑAS DE MATAMOROS MICHOACAN</t>
  </si>
  <si>
    <t>FONDO ISR MUNICIPIO DE ARTEAGA MICHOACAN</t>
  </si>
  <si>
    <t>FONDO ISR MUNICIPIO DE ARIO MICHOACAN</t>
  </si>
  <si>
    <t>FONDO ISR MUNICIPIO DE APORO MICHOACAN</t>
  </si>
  <si>
    <t>FONDO ISR MUNICIPIO DE APATZINGAN MICHOACAN</t>
  </si>
  <si>
    <t>FONDO ISR MUNICIPIO DE ANGANGUEO MICHOACAN</t>
  </si>
  <si>
    <t>FONDO ISR MUNICIPIO DE ALVARO OBREGON MICHOACAN</t>
  </si>
  <si>
    <t>FONDO ISR MUNICIPIO DE AGUILILLA MICHOACAN</t>
  </si>
  <si>
    <t>FONDO ISR MUNICIPIO DE ACUITZIO MICHOACAN</t>
  </si>
  <si>
    <t>FONDO ISR JUNTA DE CAMINOS DEL ESTADO DE MICHOACAN</t>
  </si>
  <si>
    <t>FONDO DE ISR JUNTA DE ASISTENCIA PRIVADA DEL ESTADO DE MICHOACAN</t>
  </si>
  <si>
    <t>FONDO ISR INSTITUTO TECNOLOGICO SUPERIOR DE LOS REYES</t>
  </si>
  <si>
    <t>FONDO ISR INSTITUTO TECNOLOGICO SUPERIOR DE PURUANDIRO</t>
  </si>
  <si>
    <t>FONDO ISR INSTITUTO TECNOLOGICO SUPERIOR PUREPECHA</t>
  </si>
  <si>
    <t>FONDO ISR INSTITUTO TECNOLOGICO SUPERIOR DE URUAPAN</t>
  </si>
  <si>
    <t>FONDO ISR INSTITUTO TECNOLOGICO SUPERIOR DE PATZCUARO MICHOACAN</t>
  </si>
  <si>
    <t>FONDO ISR INSTITUTO TECNOLOGICO SUPERIOR DE HUETAMO, MICHOACAN</t>
  </si>
  <si>
    <t>FONDO ISR INSTITUTO TECNOLOGICO SUPERIOR DE COALCOMAN MICHOACAN</t>
  </si>
  <si>
    <t>FONDO ISR INSTITUTO TECNOLOGICO SUPERIOR DE CIUDAD HIDALGO</t>
  </si>
  <si>
    <t>FONDO ISR INSTITUTO TECNOLOGICO SUPERIOR DE APATZINGAN MICHOACAN</t>
  </si>
  <si>
    <t>FONDO ISR INSTITUTO TECNOLOGICO DE ESTUDIOS SUPERIORES DE ZAMORA</t>
  </si>
  <si>
    <t>FONDO ISR INSTITUTO PARA LA TRANSPARENCIA Y ACCESO A LA INFORMACION PUBLICA DEL ESTADO DE MICHOACAN</t>
  </si>
  <si>
    <t>FONDO ISR INSTITUTO MICHOACANO DE TRANSPARENCIA, ACCESO A LA INFORMACION Y PROTECCION DE DATOS PERSONALES</t>
  </si>
  <si>
    <t>FONDO ISR INSTITUTO MICHOACANO DE CIENCIAS DE LA EDUCACION JOSE MARIA MORELOS</t>
  </si>
  <si>
    <t>FONDO ISR POLICIA AUXILIAR</t>
  </si>
  <si>
    <t>FONDO ISR INSTITUTO ESTATAL DE ESTUDIOS SUPERIORES EN SEGURIDAD Y PROFESIONALIZACION POLICIAL DEL ESTADO DE MICHOACAN</t>
  </si>
  <si>
    <t>FONDO ISR INSTITUTO ELECTORAL DE MICHOACAN</t>
  </si>
  <si>
    <t>FONDO ISR INSTITUTO DEL ARTESANO MICHOACANO</t>
  </si>
  <si>
    <t>FONDO ISR INSTITUTO DE VIVIENDA DEL ESTADO DE MICHOACAN DE OCAMPO</t>
  </si>
  <si>
    <t>FONDO ISR INSTITUTO DE LA JUVENTUD MICHOACANA</t>
  </si>
  <si>
    <t>FONDO ISR INSTITUTO DE LA INFRAESTRUCTURA FISICA EDUCATIVA DEL ESTADO DE MICHOACAN</t>
  </si>
  <si>
    <t>FONDO ISR INSTITUTO DE CAPACITACION PARA EL TRABAJO DEL ESTADO DE MICHOACAN</t>
  </si>
  <si>
    <t>FONDO ISR GOBIERNO DEL ESTADO DE MICHOACAN</t>
  </si>
  <si>
    <t>FONDO ISR FONDO MIXTO PARA EL FOMENTO INDUSTRIAL DE MICHOACAN</t>
  </si>
  <si>
    <t>FONDO ISR FOMENTO TURISTICO DE MICHOACAN</t>
  </si>
  <si>
    <t>FONDO ISR FIDEICOMISO DE PARQUES INDUSTRIALES DE MICHOACAN</t>
  </si>
  <si>
    <t>FONDO ISR DIRECCION DE PENSIONES CIVILES DEL ESTADO</t>
  </si>
  <si>
    <t>FONDO ISR CONSEJO ESTATAL PARA PREVENIR Y ELIMINAR LA DISCRIMINACION Y LA VIOLENCIA</t>
  </si>
  <si>
    <t>FONDO ISR CONSEJO ESTATAL DE CIENCIA, TECNOLOGIA E INNOVACION</t>
  </si>
  <si>
    <t>FONDO ISR CONGRESO DEL ESTADO DE MICHOACAN DE OCAMPO</t>
  </si>
  <si>
    <t>FONDO ISR COMPAÑIA INMOBILIARIA FOMENTO TURISTICO DE MICHOACAN</t>
  </si>
  <si>
    <t>FONDO ISR COMITÉ DE PLANEACION PARA EL DESARROLLO DEL ESTADO DE MICHOACAN</t>
  </si>
  <si>
    <t>FONDO ISR COMISION DE PESCA DEL ESTADO DE MICHOACAN</t>
  </si>
  <si>
    <t>FONDO ISR COMISION PARA EL DESARROLLO SOSTENIBLE DE LA COSTA MICHOACANA</t>
  </si>
  <si>
    <t>FONDO ISR COMISION FORESTAL DEL ESTADO DE MICHOACAN</t>
  </si>
  <si>
    <t>FONDO ISR COMISION ESTATAL DE ARBITRAJE MEDICO DE MICHOACAN</t>
  </si>
  <si>
    <t>FONDO ISR COMISION ESTATAL DE DERECHOS HUMANOS</t>
  </si>
  <si>
    <t>FONDO ISR COMISION EJECUTIVA ESTATAL DE ATENCION A VICTIMAS</t>
  </si>
  <si>
    <t>FONDO ISR COLEGIO DE ESTUDIOS CIENTIFICOS Y TECNOLOGICOS DEL ESTADO DE MICHOACAN</t>
  </si>
  <si>
    <t>FONDO ISR COLEGIO DE EDUCACION PROFESIONAL TECNICA DEL ESTADO DE MICHOACAN</t>
  </si>
  <si>
    <t>FONDO ISR COLEGIO DE BACHILLERES DEL ESTADO DE MICHOACAN</t>
  </si>
  <si>
    <t>FONDO ISR CENTRO ESTATAL DE TECNOLOGIAS DE INFORMACION Y COMUNICACIONES</t>
  </si>
  <si>
    <t>FONDO ISR CENTRO ESTATAL DE FOMENTO GANADERO DEL ESTADO DE MICHOACAN DE OCAMPO</t>
  </si>
  <si>
    <t>FONDO ISR CENTRO ESTATAL DE CERTIFICACION ACREDITACION Y CONTROL DE CONFIANZA</t>
  </si>
  <si>
    <t>FONDO ISR CENTRO DE CONVENCIONES DE MORELIA</t>
  </si>
  <si>
    <t>FONDO DE ISR INSTITUTO MUNICIPAL DE CULTURA FISICA Y DEPORTE</t>
  </si>
  <si>
    <t>FONDO ISR ALMACENES, SERVICIOS Y TRANSPORTES EXTRAORDINARIOS A COMUNIDADES AGROPECUARIAS, DEL ESTADO DE MICHOACAN S.A. DE C.V. E I.P.</t>
  </si>
  <si>
    <t>FONDO DE ISR COMISION ESTATAL DEL AGUA Y GESTION DE CUENCAS</t>
  </si>
  <si>
    <t>PARTICIPACIÓN DEL 100% DEL IMPUESTO SOBRE LA RENTA PAGADO A LA SHCP, CONFORME A LO DISPUESTO POR EL ARTÍCULO 3-B DE LA LEY DE COORDINACIÓN FISCAL</t>
  </si>
  <si>
    <t>AGOSTO</t>
  </si>
  <si>
    <t>JULIO</t>
  </si>
  <si>
    <t>JUNIO</t>
  </si>
  <si>
    <t>MAYO</t>
  </si>
  <si>
    <t xml:space="preserve">ABRIL </t>
  </si>
  <si>
    <t xml:space="preserve">  DEL 1o. DE ENERO AL 30 DE SEPTIEMBRE 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</si>
</sst>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 applyBorder="1"/>
    <xf numFmtId="164" fontId="0" fillId="0" borderId="0" xfId="1" applyFont="1" applyFill="1" applyBorder="1"/>
    <xf numFmtId="0" fontId="4" fillId="2" borderId="0" xfId="0" applyFont="1" applyFill="1" applyBorder="1"/>
    <xf numFmtId="0" fontId="4" fillId="0" borderId="0" xfId="0" applyFont="1" applyFill="1" applyBorder="1"/>
    <xf numFmtId="164" fontId="3" fillId="0" borderId="0" xfId="0" applyNumberFormat="1" applyFont="1" applyFill="1" applyBorder="1"/>
    <xf numFmtId="165" fontId="0" fillId="0" borderId="0" xfId="0" applyNumberFormat="1" applyFill="1" applyBorder="1"/>
    <xf numFmtId="164" fontId="0" fillId="0" borderId="0" xfId="0" applyNumberFormat="1" applyFill="1" applyBorder="1"/>
    <xf numFmtId="165" fontId="5" fillId="0" borderId="0" xfId="0" applyNumberFormat="1" applyFont="1" applyAlignment="1">
      <alignment vertical="center" wrapText="1"/>
    </xf>
    <xf numFmtId="0" fontId="3" fillId="0" borderId="0" xfId="0" applyFont="1" applyFill="1" applyBorder="1"/>
    <xf numFmtId="0" fontId="6" fillId="0" borderId="0" xfId="0" applyFont="1" applyFill="1" applyBorder="1"/>
    <xf numFmtId="164" fontId="0" fillId="0" borderId="0" xfId="0" applyNumberFormat="1" applyFill="1" applyBorder="1" applyAlignment="1">
      <alignment vertical="center"/>
    </xf>
    <xf numFmtId="0" fontId="2" fillId="0" borderId="0" xfId="0" applyFont="1" applyFill="1" applyBorder="1"/>
    <xf numFmtId="164" fontId="0" fillId="0" borderId="2" xfId="0" applyNumberFormat="1" applyFill="1" applyBorder="1" applyAlignment="1">
      <alignment vertical="center"/>
    </xf>
    <xf numFmtId="164" fontId="4" fillId="0" borderId="0" xfId="1" applyFont="1" applyFill="1" applyBorder="1"/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164" fontId="7" fillId="4" borderId="3" xfId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vertical="center"/>
    </xf>
    <xf numFmtId="164" fontId="11" fillId="2" borderId="1" xfId="1" applyFont="1" applyFill="1" applyBorder="1"/>
    <xf numFmtId="164" fontId="10" fillId="2" borderId="1" xfId="1" applyFont="1" applyFill="1" applyBorder="1" applyAlignment="1">
      <alignment vertical="center" wrapText="1"/>
    </xf>
    <xf numFmtId="164" fontId="11" fillId="2" borderId="1" xfId="1" applyFont="1" applyFill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8"/>
  <sheetViews>
    <sheetView showGridLines="0" tabSelected="1" zoomScaleNormal="100" workbookViewId="0">
      <pane ySplit="8" topLeftCell="A169" activePane="bottomLeft" state="frozen"/>
      <selection pane="bottomLeft" activeCell="B9" sqref="B9:C176"/>
    </sheetView>
  </sheetViews>
  <sheetFormatPr baseColWidth="10" defaultColWidth="9.140625" defaultRowHeight="15" x14ac:dyDescent="0.25"/>
  <cols>
    <col min="1" max="1" width="1.7109375" style="1" customWidth="1"/>
    <col min="2" max="2" width="74.28515625" style="4" customWidth="1"/>
    <col min="3" max="3" width="17.5703125" style="3" customWidth="1"/>
    <col min="4" max="5" width="15.140625" style="1" hidden="1" customWidth="1"/>
    <col min="6" max="6" width="16.140625" style="2" hidden="1" customWidth="1"/>
    <col min="7" max="7" width="17.85546875" style="1" hidden="1" customWidth="1"/>
    <col min="8" max="8" width="15.140625" style="1" hidden="1" customWidth="1"/>
    <col min="9" max="9" width="17" style="1" hidden="1" customWidth="1"/>
    <col min="10" max="10" width="1.28515625" style="1" customWidth="1"/>
    <col min="11" max="11" width="16.5703125" style="1" bestFit="1" customWidth="1"/>
    <col min="12" max="16384" width="9.140625" style="1"/>
  </cols>
  <sheetData>
    <row r="1" spans="2:11" ht="6" customHeight="1" x14ac:dyDescent="0.25">
      <c r="C1" s="4"/>
    </row>
    <row r="2" spans="2:11" x14ac:dyDescent="0.25">
      <c r="B2" s="26" t="s">
        <v>106</v>
      </c>
      <c r="C2" s="26"/>
    </row>
    <row r="3" spans="2:11" x14ac:dyDescent="0.25">
      <c r="B3" s="27" t="s">
        <v>105</v>
      </c>
      <c r="C3" s="27"/>
    </row>
    <row r="4" spans="2:11" x14ac:dyDescent="0.25">
      <c r="B4" s="26" t="s">
        <v>180</v>
      </c>
      <c r="C4" s="26"/>
    </row>
    <row r="5" spans="2:11" x14ac:dyDescent="0.25">
      <c r="B5" s="28" t="s">
        <v>104</v>
      </c>
      <c r="C5" s="28"/>
      <c r="D5" s="7"/>
      <c r="E5" s="7"/>
    </row>
    <row r="6" spans="2:11" ht="15" customHeight="1" x14ac:dyDescent="0.25">
      <c r="B6" s="29" t="s">
        <v>103</v>
      </c>
      <c r="C6" s="31" t="s">
        <v>102</v>
      </c>
      <c r="D6" s="7"/>
    </row>
    <row r="7" spans="2:11" x14ac:dyDescent="0.25">
      <c r="B7" s="30"/>
      <c r="C7" s="32"/>
      <c r="D7" s="19" t="s">
        <v>179</v>
      </c>
      <c r="E7" s="17" t="s">
        <v>178</v>
      </c>
      <c r="F7" s="18" t="s">
        <v>177</v>
      </c>
      <c r="G7" s="17" t="s">
        <v>1</v>
      </c>
      <c r="H7" s="9" t="s">
        <v>176</v>
      </c>
      <c r="I7" s="9" t="s">
        <v>175</v>
      </c>
      <c r="J7" s="9"/>
    </row>
    <row r="8" spans="2:11" ht="24" x14ac:dyDescent="0.25">
      <c r="B8" s="20" t="s">
        <v>174</v>
      </c>
      <c r="C8" s="21">
        <v>1770495462</v>
      </c>
      <c r="D8" s="11">
        <f>SUM(D9:D177)</f>
        <v>274265398</v>
      </c>
      <c r="E8" s="11">
        <f>SUM(E9:E176)</f>
        <v>68484712</v>
      </c>
      <c r="F8" s="11">
        <f>SUM(F9:F176)</f>
        <v>170551401</v>
      </c>
      <c r="G8" s="11">
        <f>C8+D8+E8+F8</f>
        <v>2283796973</v>
      </c>
      <c r="H8" s="11">
        <f>SUM(H9:H176)</f>
        <v>78059212</v>
      </c>
      <c r="I8" s="11">
        <f>SUM(I9:I176)</f>
        <v>149594165</v>
      </c>
      <c r="J8" s="11">
        <f>SUM(J9:J176)</f>
        <v>156019648</v>
      </c>
    </row>
    <row r="9" spans="2:11" s="4" customFormat="1" ht="12.75" x14ac:dyDescent="0.2">
      <c r="B9" s="22" t="s">
        <v>173</v>
      </c>
      <c r="C9" s="22">
        <v>-4154</v>
      </c>
      <c r="D9" s="16"/>
      <c r="E9" s="16"/>
      <c r="F9" s="14">
        <v>-19830</v>
      </c>
      <c r="G9" s="15">
        <f>C9+D9+E9+F9</f>
        <v>-23984</v>
      </c>
      <c r="H9" s="14"/>
      <c r="I9" s="14"/>
      <c r="J9" s="14"/>
      <c r="K9" s="16" t="s">
        <v>0</v>
      </c>
    </row>
    <row r="10" spans="2:11" s="4" customFormat="1" ht="22.5" x14ac:dyDescent="0.2">
      <c r="B10" s="33" t="s">
        <v>172</v>
      </c>
      <c r="C10" s="22">
        <v>199336</v>
      </c>
      <c r="D10" s="16">
        <v>6535</v>
      </c>
      <c r="E10" s="16"/>
      <c r="F10" s="14">
        <v>66546</v>
      </c>
      <c r="G10" s="15">
        <f>C10+D10+E10+F10</f>
        <v>272417</v>
      </c>
      <c r="H10" s="14">
        <v>6199</v>
      </c>
      <c r="I10" s="14">
        <v>6199</v>
      </c>
      <c r="J10" s="14">
        <v>8273</v>
      </c>
    </row>
    <row r="11" spans="2:11" s="4" customFormat="1" ht="12.75" x14ac:dyDescent="0.2">
      <c r="B11" s="22" t="s">
        <v>171</v>
      </c>
      <c r="C11" s="22">
        <v>2532905</v>
      </c>
      <c r="D11" s="16"/>
      <c r="E11" s="16"/>
      <c r="F11" s="14"/>
      <c r="G11" s="15"/>
      <c r="H11" s="14"/>
      <c r="I11" s="14"/>
      <c r="J11" s="14"/>
    </row>
    <row r="12" spans="2:11" s="4" customFormat="1" ht="12.75" x14ac:dyDescent="0.2">
      <c r="B12" s="22" t="s">
        <v>170</v>
      </c>
      <c r="C12" s="22">
        <v>1579045</v>
      </c>
      <c r="D12" s="16">
        <v>131679</v>
      </c>
      <c r="E12" s="16">
        <v>135791</v>
      </c>
      <c r="F12" s="14">
        <v>289690</v>
      </c>
      <c r="G12" s="15">
        <f t="shared" ref="G12:G23" si="0">C12+D12+E12+F12</f>
        <v>2136205</v>
      </c>
      <c r="H12" s="14"/>
      <c r="I12" s="14">
        <v>141804</v>
      </c>
      <c r="J12" s="14">
        <v>286485</v>
      </c>
    </row>
    <row r="13" spans="2:11" s="4" customFormat="1" ht="12.75" x14ac:dyDescent="0.2">
      <c r="B13" s="22" t="s">
        <v>169</v>
      </c>
      <c r="C13" s="22">
        <v>1271761</v>
      </c>
      <c r="D13" s="16">
        <v>595647</v>
      </c>
      <c r="E13" s="16">
        <v>408701</v>
      </c>
      <c r="F13" s="14">
        <v>-17152</v>
      </c>
      <c r="G13" s="15">
        <f t="shared" si="0"/>
        <v>2258957</v>
      </c>
      <c r="H13" s="14"/>
      <c r="I13" s="14">
        <v>458451</v>
      </c>
      <c r="J13" s="14">
        <v>548942</v>
      </c>
    </row>
    <row r="14" spans="2:11" s="4" customFormat="1" ht="12.75" x14ac:dyDescent="0.2">
      <c r="B14" s="22" t="s">
        <v>168</v>
      </c>
      <c r="C14" s="22">
        <v>436554</v>
      </c>
      <c r="D14" s="16">
        <v>70285</v>
      </c>
      <c r="E14" s="16">
        <v>76454</v>
      </c>
      <c r="F14" s="14">
        <v>65073</v>
      </c>
      <c r="G14" s="15">
        <f t="shared" si="0"/>
        <v>648366</v>
      </c>
      <c r="H14" s="14">
        <v>62234</v>
      </c>
      <c r="I14" s="14">
        <v>72043</v>
      </c>
      <c r="J14" s="14">
        <v>36632</v>
      </c>
    </row>
    <row r="15" spans="2:11" s="4" customFormat="1" ht="12.75" x14ac:dyDescent="0.2">
      <c r="B15" s="22" t="s">
        <v>167</v>
      </c>
      <c r="C15" s="22">
        <v>-9092</v>
      </c>
      <c r="D15" s="16"/>
      <c r="E15" s="16">
        <v>225909</v>
      </c>
      <c r="F15" s="14">
        <v>580000</v>
      </c>
      <c r="G15" s="15">
        <f t="shared" si="0"/>
        <v>796817</v>
      </c>
      <c r="H15" s="14">
        <v>49404</v>
      </c>
      <c r="I15" s="14"/>
      <c r="J15" s="14"/>
    </row>
    <row r="16" spans="2:11" s="4" customFormat="1" ht="12.75" x14ac:dyDescent="0.2">
      <c r="B16" s="22" t="s">
        <v>166</v>
      </c>
      <c r="C16" s="22">
        <v>65258172</v>
      </c>
      <c r="D16" s="16">
        <v>48481525</v>
      </c>
      <c r="E16" s="16">
        <v>1292619</v>
      </c>
      <c r="F16" s="14"/>
      <c r="G16" s="15">
        <f t="shared" si="0"/>
        <v>115032316</v>
      </c>
      <c r="H16" s="14">
        <v>7826417</v>
      </c>
      <c r="I16" s="14"/>
      <c r="J16" s="14">
        <v>26372704</v>
      </c>
    </row>
    <row r="17" spans="2:10" s="4" customFormat="1" ht="12.75" x14ac:dyDescent="0.2">
      <c r="B17" s="22" t="s">
        <v>165</v>
      </c>
      <c r="C17" s="22">
        <v>6360684</v>
      </c>
      <c r="D17" s="16"/>
      <c r="E17" s="16">
        <v>495133</v>
      </c>
      <c r="F17" s="14">
        <v>289119</v>
      </c>
      <c r="G17" s="15">
        <f t="shared" si="0"/>
        <v>7144936</v>
      </c>
      <c r="H17" s="14">
        <v>494220</v>
      </c>
      <c r="I17" s="14">
        <v>492907</v>
      </c>
      <c r="J17" s="14">
        <v>5321</v>
      </c>
    </row>
    <row r="18" spans="2:10" x14ac:dyDescent="0.25">
      <c r="B18" s="22" t="s">
        <v>164</v>
      </c>
      <c r="C18" s="22">
        <v>31382459</v>
      </c>
      <c r="D18" s="7">
        <v>17341883</v>
      </c>
      <c r="E18" s="7">
        <v>29371344</v>
      </c>
      <c r="F18" s="2">
        <v>-974326</v>
      </c>
      <c r="G18" s="11">
        <f t="shared" si="0"/>
        <v>77121360</v>
      </c>
      <c r="H18" s="2">
        <v>7786</v>
      </c>
      <c r="I18" s="2"/>
      <c r="J18" s="2"/>
    </row>
    <row r="19" spans="2:10" x14ac:dyDescent="0.25">
      <c r="B19" s="22" t="s">
        <v>163</v>
      </c>
      <c r="C19" s="22">
        <v>-10099</v>
      </c>
      <c r="D19" s="7"/>
      <c r="E19" s="7"/>
      <c r="F19" s="2">
        <v>-90260</v>
      </c>
      <c r="G19" s="11">
        <f t="shared" si="0"/>
        <v>-100359</v>
      </c>
      <c r="H19" s="2"/>
      <c r="I19" s="2"/>
      <c r="J19" s="2">
        <v>604597</v>
      </c>
    </row>
    <row r="20" spans="2:10" x14ac:dyDescent="0.25">
      <c r="B20" s="22" t="s">
        <v>162</v>
      </c>
      <c r="C20" s="22">
        <v>2547882</v>
      </c>
      <c r="D20" s="7">
        <v>234514</v>
      </c>
      <c r="E20" s="7">
        <v>26524</v>
      </c>
      <c r="F20" s="2">
        <v>296576</v>
      </c>
      <c r="G20" s="11">
        <f t="shared" si="0"/>
        <v>3105496</v>
      </c>
      <c r="H20" s="2">
        <v>334</v>
      </c>
      <c r="I20" s="2">
        <v>198887</v>
      </c>
      <c r="J20" s="2">
        <v>209309</v>
      </c>
    </row>
    <row r="21" spans="2:10" x14ac:dyDescent="0.25">
      <c r="B21" s="22" t="s">
        <v>161</v>
      </c>
      <c r="C21" s="22">
        <v>55661</v>
      </c>
      <c r="D21" s="7">
        <v>62363</v>
      </c>
      <c r="E21" s="7"/>
      <c r="G21" s="11">
        <f t="shared" si="0"/>
        <v>118024</v>
      </c>
      <c r="H21" s="2"/>
      <c r="I21" s="2"/>
      <c r="J21" s="2">
        <v>26271</v>
      </c>
    </row>
    <row r="22" spans="2:10" x14ac:dyDescent="0.25">
      <c r="B22" s="22" t="s">
        <v>160</v>
      </c>
      <c r="C22" s="22">
        <v>-29037</v>
      </c>
      <c r="D22" s="7"/>
      <c r="E22" s="7"/>
      <c r="F22" s="2">
        <v>-10476</v>
      </c>
      <c r="G22" s="11">
        <f t="shared" si="0"/>
        <v>-39513</v>
      </c>
      <c r="H22" s="2"/>
      <c r="I22" s="2"/>
      <c r="J22" s="2"/>
    </row>
    <row r="23" spans="2:10" hidden="1" x14ac:dyDescent="0.25">
      <c r="B23" s="22" t="s">
        <v>159</v>
      </c>
      <c r="C23" s="22">
        <v>0</v>
      </c>
      <c r="D23" s="7">
        <v>815674</v>
      </c>
      <c r="E23" s="7">
        <v>136607</v>
      </c>
      <c r="G23" s="11">
        <f t="shared" si="0"/>
        <v>952281</v>
      </c>
      <c r="H23" s="2"/>
      <c r="I23" s="2"/>
      <c r="J23" s="2"/>
    </row>
    <row r="24" spans="2:10" x14ac:dyDescent="0.25">
      <c r="B24" s="22" t="s">
        <v>158</v>
      </c>
      <c r="C24" s="23">
        <v>783628</v>
      </c>
      <c r="D24" s="7"/>
      <c r="E24" s="7"/>
      <c r="G24" s="11"/>
      <c r="H24" s="2"/>
      <c r="I24" s="2"/>
      <c r="J24" s="2"/>
    </row>
    <row r="25" spans="2:10" hidden="1" x14ac:dyDescent="0.25">
      <c r="B25" s="22" t="s">
        <v>9</v>
      </c>
      <c r="C25" s="22">
        <v>0</v>
      </c>
      <c r="D25" s="7"/>
      <c r="E25" s="7"/>
      <c r="F25" s="2">
        <v>-6790</v>
      </c>
      <c r="G25" s="11">
        <f>C25+D25+E25+F25</f>
        <v>-6790</v>
      </c>
      <c r="H25" s="2"/>
      <c r="I25" s="2"/>
      <c r="J25" s="2"/>
    </row>
    <row r="26" spans="2:10" x14ac:dyDescent="0.25">
      <c r="B26" s="22" t="s">
        <v>157</v>
      </c>
      <c r="C26" s="22">
        <v>-8424</v>
      </c>
      <c r="D26" s="7"/>
      <c r="E26" s="7"/>
      <c r="G26" s="11"/>
      <c r="H26" s="2"/>
      <c r="I26" s="2"/>
      <c r="J26" s="2"/>
    </row>
    <row r="27" spans="2:10" x14ac:dyDescent="0.25">
      <c r="B27" s="22" t="s">
        <v>156</v>
      </c>
      <c r="C27" s="22">
        <v>379374</v>
      </c>
      <c r="D27" s="7">
        <v>31838</v>
      </c>
      <c r="E27" s="7">
        <v>33543</v>
      </c>
      <c r="F27" s="2">
        <v>70364</v>
      </c>
      <c r="G27" s="11">
        <f t="shared" ref="G27:G41" si="1">C27+D27+E27+F27</f>
        <v>515119</v>
      </c>
      <c r="H27" s="2">
        <v>1779</v>
      </c>
      <c r="I27" s="2">
        <v>33517</v>
      </c>
      <c r="J27" s="2">
        <v>35444</v>
      </c>
    </row>
    <row r="28" spans="2:10" x14ac:dyDescent="0.25">
      <c r="B28" s="22" t="s">
        <v>155</v>
      </c>
      <c r="C28" s="22">
        <v>55050820</v>
      </c>
      <c r="D28" s="7">
        <v>70406609</v>
      </c>
      <c r="E28" s="7"/>
      <c r="F28" s="2">
        <v>-319709</v>
      </c>
      <c r="G28" s="11">
        <f t="shared" si="1"/>
        <v>125137720</v>
      </c>
      <c r="H28" s="2"/>
      <c r="I28" s="2"/>
      <c r="J28" s="2">
        <v>2408440</v>
      </c>
    </row>
    <row r="29" spans="2:10" hidden="1" x14ac:dyDescent="0.25">
      <c r="B29" s="22" t="s">
        <v>154</v>
      </c>
      <c r="C29" s="22">
        <v>0</v>
      </c>
      <c r="D29" s="7"/>
      <c r="E29" s="7"/>
      <c r="F29" s="2">
        <v>-527</v>
      </c>
      <c r="G29" s="11">
        <f t="shared" si="1"/>
        <v>-527</v>
      </c>
      <c r="H29" s="2"/>
      <c r="I29" s="2"/>
      <c r="J29" s="2"/>
    </row>
    <row r="30" spans="2:10" x14ac:dyDescent="0.25">
      <c r="B30" s="22" t="s">
        <v>153</v>
      </c>
      <c r="C30" s="22">
        <v>584524</v>
      </c>
      <c r="D30" s="7"/>
      <c r="E30" s="7"/>
      <c r="G30" s="11">
        <f t="shared" si="1"/>
        <v>584524</v>
      </c>
      <c r="H30" s="2"/>
      <c r="I30" s="2"/>
      <c r="J30" s="2"/>
    </row>
    <row r="31" spans="2:10" x14ac:dyDescent="0.25">
      <c r="B31" s="22" t="s">
        <v>152</v>
      </c>
      <c r="C31" s="22">
        <v>13691092</v>
      </c>
      <c r="D31" s="7"/>
      <c r="E31" s="7">
        <v>2036602</v>
      </c>
      <c r="F31" s="2">
        <v>-499485</v>
      </c>
      <c r="G31" s="11">
        <f t="shared" si="1"/>
        <v>15228209</v>
      </c>
      <c r="H31" s="2"/>
      <c r="I31" s="2"/>
      <c r="J31" s="2">
        <v>3069356</v>
      </c>
    </row>
    <row r="32" spans="2:10" x14ac:dyDescent="0.25">
      <c r="B32" s="22" t="s">
        <v>151</v>
      </c>
      <c r="C32" s="22">
        <v>232565</v>
      </c>
      <c r="D32" s="7">
        <v>61853</v>
      </c>
      <c r="E32" s="7">
        <v>24241</v>
      </c>
      <c r="F32" s="2">
        <v>44795</v>
      </c>
      <c r="G32" s="11">
        <f t="shared" si="1"/>
        <v>363454</v>
      </c>
      <c r="H32" s="2">
        <v>65896</v>
      </c>
      <c r="I32" s="2">
        <v>12249</v>
      </c>
      <c r="J32" s="2">
        <v>34689</v>
      </c>
    </row>
    <row r="33" spans="2:10" x14ac:dyDescent="0.25">
      <c r="B33" s="22" t="s">
        <v>150</v>
      </c>
      <c r="C33" s="22">
        <v>335193</v>
      </c>
      <c r="D33" s="7"/>
      <c r="E33" s="7"/>
      <c r="G33" s="11">
        <f t="shared" si="1"/>
        <v>335193</v>
      </c>
      <c r="H33" s="2"/>
      <c r="I33" s="2"/>
      <c r="J33" s="2">
        <v>132752</v>
      </c>
    </row>
    <row r="34" spans="2:10" x14ac:dyDescent="0.25">
      <c r="B34" s="22" t="s">
        <v>149</v>
      </c>
      <c r="C34" s="22">
        <v>546441</v>
      </c>
      <c r="D34" s="7">
        <v>31213</v>
      </c>
      <c r="E34" s="7"/>
      <c r="F34" s="2">
        <v>146358</v>
      </c>
      <c r="G34" s="11">
        <f t="shared" si="1"/>
        <v>724012</v>
      </c>
      <c r="H34" s="2"/>
      <c r="I34" s="2"/>
      <c r="J34" s="2">
        <v>28811</v>
      </c>
    </row>
    <row r="35" spans="2:10" x14ac:dyDescent="0.25">
      <c r="B35" s="22" t="s">
        <v>148</v>
      </c>
      <c r="C35" s="22">
        <v>892648896</v>
      </c>
      <c r="D35" s="7">
        <v>91004171</v>
      </c>
      <c r="E35" s="7"/>
      <c r="F35" s="2">
        <v>107008809</v>
      </c>
      <c r="G35" s="11">
        <f t="shared" si="1"/>
        <v>1090661876</v>
      </c>
      <c r="H35" s="2">
        <v>13760313</v>
      </c>
      <c r="I35" s="2">
        <v>90422074</v>
      </c>
      <c r="J35" s="2">
        <v>78744450</v>
      </c>
    </row>
    <row r="36" spans="2:10" x14ac:dyDescent="0.25">
      <c r="B36" s="22" t="s">
        <v>147</v>
      </c>
      <c r="C36" s="22">
        <v>3599366</v>
      </c>
      <c r="D36" s="7">
        <v>1540588</v>
      </c>
      <c r="E36" s="7">
        <v>392341</v>
      </c>
      <c r="F36" s="2">
        <v>4145</v>
      </c>
      <c r="G36" s="11">
        <f t="shared" si="1"/>
        <v>5536440</v>
      </c>
      <c r="H36" s="2">
        <v>367079</v>
      </c>
      <c r="I36" s="2">
        <v>3670</v>
      </c>
      <c r="J36" s="2"/>
    </row>
    <row r="37" spans="2:10" x14ac:dyDescent="0.25">
      <c r="B37" s="22" t="s">
        <v>146</v>
      </c>
      <c r="C37" s="22">
        <v>1840261</v>
      </c>
      <c r="D37" s="7">
        <v>184936</v>
      </c>
      <c r="E37" s="7">
        <v>183745</v>
      </c>
      <c r="F37" s="2">
        <v>191474</v>
      </c>
      <c r="G37" s="11">
        <f t="shared" si="1"/>
        <v>2400416</v>
      </c>
      <c r="H37" s="2">
        <v>204510</v>
      </c>
      <c r="I37" s="2">
        <v>198209</v>
      </c>
      <c r="J37" s="2">
        <v>194001</v>
      </c>
    </row>
    <row r="38" spans="2:10" x14ac:dyDescent="0.25">
      <c r="B38" s="22" t="s">
        <v>145</v>
      </c>
      <c r="C38" s="22">
        <v>223815</v>
      </c>
      <c r="D38" s="7">
        <v>171457</v>
      </c>
      <c r="E38" s="7">
        <v>174224</v>
      </c>
      <c r="G38" s="11">
        <f t="shared" si="1"/>
        <v>569496</v>
      </c>
      <c r="H38" s="2"/>
      <c r="I38" s="2">
        <v>533987</v>
      </c>
      <c r="J38" s="2"/>
    </row>
    <row r="39" spans="2:10" x14ac:dyDescent="0.25">
      <c r="B39" s="22" t="s">
        <v>144</v>
      </c>
      <c r="C39" s="22">
        <v>491890</v>
      </c>
      <c r="D39" s="7">
        <v>96558</v>
      </c>
      <c r="E39" s="7">
        <v>43492</v>
      </c>
      <c r="F39" s="2">
        <v>-3083</v>
      </c>
      <c r="G39" s="11">
        <f t="shared" si="1"/>
        <v>628857</v>
      </c>
      <c r="H39" s="2"/>
      <c r="I39" s="2">
        <v>524098</v>
      </c>
      <c r="J39" s="2">
        <v>433163</v>
      </c>
    </row>
    <row r="40" spans="2:10" x14ac:dyDescent="0.25">
      <c r="B40" s="22" t="s">
        <v>143</v>
      </c>
      <c r="C40" s="22">
        <v>633337</v>
      </c>
      <c r="D40" s="7"/>
      <c r="E40" s="7"/>
      <c r="F40" s="2">
        <v>958700</v>
      </c>
      <c r="G40" s="11">
        <f t="shared" si="1"/>
        <v>1592037</v>
      </c>
      <c r="H40" s="2"/>
      <c r="I40" s="2"/>
      <c r="J40" s="2"/>
    </row>
    <row r="41" spans="2:10" x14ac:dyDescent="0.25">
      <c r="B41" s="22" t="s">
        <v>142</v>
      </c>
      <c r="C41" s="22">
        <v>9531689</v>
      </c>
      <c r="D41" s="7">
        <v>2963627</v>
      </c>
      <c r="E41" s="7">
        <v>1302545</v>
      </c>
      <c r="F41" s="2">
        <v>2215833</v>
      </c>
      <c r="G41" s="11">
        <f t="shared" si="1"/>
        <v>16013694</v>
      </c>
      <c r="H41" s="2">
        <v>1307910</v>
      </c>
      <c r="I41" s="2">
        <v>1767576</v>
      </c>
      <c r="J41" s="2">
        <v>3307598</v>
      </c>
    </row>
    <row r="42" spans="2:10" ht="22.5" x14ac:dyDescent="0.25">
      <c r="B42" s="24" t="s">
        <v>141</v>
      </c>
      <c r="C42" s="22">
        <v>4210858</v>
      </c>
      <c r="D42" s="7"/>
      <c r="E42" s="7"/>
      <c r="G42" s="11"/>
      <c r="H42" s="2"/>
      <c r="I42" s="2"/>
      <c r="J42" s="2"/>
    </row>
    <row r="43" spans="2:10" x14ac:dyDescent="0.25">
      <c r="B43" s="24" t="s">
        <v>140</v>
      </c>
      <c r="C43" s="22">
        <v>518031</v>
      </c>
      <c r="D43" s="7"/>
      <c r="E43" s="7"/>
      <c r="G43" s="11"/>
      <c r="H43" s="2"/>
      <c r="I43" s="2"/>
      <c r="J43" s="2"/>
    </row>
    <row r="44" spans="2:10" x14ac:dyDescent="0.25">
      <c r="B44" s="22" t="s">
        <v>139</v>
      </c>
      <c r="C44" s="22">
        <v>1571012</v>
      </c>
      <c r="D44" s="7">
        <v>225853</v>
      </c>
      <c r="E44" s="7"/>
      <c r="G44" s="11">
        <f>C44+D44+E44+F44</f>
        <v>1796865</v>
      </c>
      <c r="H44" s="2"/>
      <c r="I44" s="2"/>
      <c r="J44" s="2">
        <v>439660</v>
      </c>
    </row>
    <row r="45" spans="2:10" ht="22.5" x14ac:dyDescent="0.25">
      <c r="B45" s="33" t="s">
        <v>138</v>
      </c>
      <c r="C45" s="22">
        <v>1913574</v>
      </c>
      <c r="D45" s="7">
        <v>2147698</v>
      </c>
      <c r="E45" s="7"/>
      <c r="F45" s="2">
        <v>974263</v>
      </c>
      <c r="G45" s="11">
        <f>C45+D45+E45+F45</f>
        <v>5035535</v>
      </c>
      <c r="H45" s="2">
        <v>384654</v>
      </c>
      <c r="I45" s="2"/>
      <c r="J45" s="2">
        <v>207658</v>
      </c>
    </row>
    <row r="46" spans="2:10" hidden="1" x14ac:dyDescent="0.25">
      <c r="B46" s="22" t="s">
        <v>137</v>
      </c>
      <c r="C46" s="22">
        <v>0</v>
      </c>
      <c r="D46" s="7"/>
      <c r="E46" s="7"/>
      <c r="G46" s="11"/>
      <c r="H46" s="2"/>
      <c r="I46" s="2"/>
      <c r="J46" s="2"/>
    </row>
    <row r="47" spans="2:10" x14ac:dyDescent="0.25">
      <c r="B47" s="22" t="s">
        <v>136</v>
      </c>
      <c r="C47" s="22">
        <v>1706428</v>
      </c>
      <c r="D47" s="7">
        <v>99528</v>
      </c>
      <c r="E47" s="7">
        <v>349413</v>
      </c>
      <c r="F47" s="2">
        <v>140864</v>
      </c>
      <c r="G47" s="11">
        <f t="shared" ref="G47:G56" si="2">C47+D47+E47+F47</f>
        <v>2296233</v>
      </c>
      <c r="H47" s="2"/>
      <c r="I47" s="2">
        <v>2256136</v>
      </c>
      <c r="J47" s="2">
        <v>375759</v>
      </c>
    </row>
    <row r="48" spans="2:10" x14ac:dyDescent="0.25">
      <c r="B48" s="22" t="s">
        <v>135</v>
      </c>
      <c r="C48" s="22">
        <v>2177072</v>
      </c>
      <c r="D48" s="7"/>
      <c r="E48" s="7"/>
      <c r="F48" s="2">
        <v>-153973</v>
      </c>
      <c r="G48" s="11">
        <f t="shared" si="2"/>
        <v>2023099</v>
      </c>
      <c r="H48" s="2"/>
      <c r="I48" s="2"/>
      <c r="J48" s="2"/>
    </row>
    <row r="49" spans="2:10" x14ac:dyDescent="0.25">
      <c r="B49" s="22" t="s">
        <v>134</v>
      </c>
      <c r="C49" s="22">
        <v>2041694</v>
      </c>
      <c r="D49" s="7">
        <v>4472</v>
      </c>
      <c r="E49" s="7">
        <v>294189</v>
      </c>
      <c r="F49" s="2">
        <v>312551</v>
      </c>
      <c r="G49" s="11">
        <f t="shared" si="2"/>
        <v>2652906</v>
      </c>
      <c r="H49" s="2"/>
      <c r="I49" s="2">
        <v>133924</v>
      </c>
      <c r="J49" s="2">
        <v>125615</v>
      </c>
    </row>
    <row r="50" spans="2:10" x14ac:dyDescent="0.25">
      <c r="B50" s="22" t="s">
        <v>133</v>
      </c>
      <c r="C50" s="22">
        <v>102144</v>
      </c>
      <c r="D50" s="7"/>
      <c r="E50" s="7"/>
      <c r="G50" s="11">
        <f t="shared" si="2"/>
        <v>102144</v>
      </c>
      <c r="H50" s="2"/>
      <c r="I50" s="2"/>
      <c r="J50" s="2"/>
    </row>
    <row r="51" spans="2:10" x14ac:dyDescent="0.25">
      <c r="B51" s="22" t="s">
        <v>132</v>
      </c>
      <c r="C51" s="22">
        <v>618281</v>
      </c>
      <c r="D51" s="7"/>
      <c r="E51" s="7">
        <v>223259</v>
      </c>
      <c r="F51" s="2">
        <v>-4416</v>
      </c>
      <c r="G51" s="11">
        <f t="shared" si="2"/>
        <v>837124</v>
      </c>
      <c r="H51" s="2"/>
      <c r="I51" s="2"/>
      <c r="J51" s="2">
        <v>369378</v>
      </c>
    </row>
    <row r="52" spans="2:10" x14ac:dyDescent="0.25">
      <c r="B52" s="25" t="s">
        <v>131</v>
      </c>
      <c r="C52" s="22">
        <v>-4328</v>
      </c>
      <c r="D52" s="7">
        <v>81974</v>
      </c>
      <c r="E52" s="7"/>
      <c r="G52" s="11">
        <f t="shared" si="2"/>
        <v>77646</v>
      </c>
      <c r="H52" s="2"/>
      <c r="I52" s="2"/>
      <c r="J52" s="2"/>
    </row>
    <row r="53" spans="2:10" x14ac:dyDescent="0.25">
      <c r="B53" s="22" t="s">
        <v>130</v>
      </c>
      <c r="C53" s="22">
        <v>1496173</v>
      </c>
      <c r="D53" s="7">
        <v>14139</v>
      </c>
      <c r="E53" s="7">
        <v>185954</v>
      </c>
      <c r="F53" s="2">
        <v>-14289</v>
      </c>
      <c r="G53" s="11">
        <f t="shared" si="2"/>
        <v>1681977</v>
      </c>
      <c r="H53" s="2">
        <v>184486</v>
      </c>
      <c r="I53" s="2"/>
      <c r="J53" s="2">
        <v>347823</v>
      </c>
    </row>
    <row r="54" spans="2:10" x14ac:dyDescent="0.25">
      <c r="B54" s="22" t="s">
        <v>129</v>
      </c>
      <c r="C54" s="22">
        <v>1013811</v>
      </c>
      <c r="D54" s="7"/>
      <c r="E54" s="7"/>
      <c r="F54" s="2">
        <v>196317</v>
      </c>
      <c r="G54" s="11">
        <f t="shared" si="2"/>
        <v>1210128</v>
      </c>
      <c r="H54" s="2">
        <v>133631</v>
      </c>
      <c r="I54" s="2">
        <v>104684</v>
      </c>
      <c r="J54" s="2">
        <v>306826</v>
      </c>
    </row>
    <row r="55" spans="2:10" x14ac:dyDescent="0.25">
      <c r="B55" s="22" t="s">
        <v>128</v>
      </c>
      <c r="C55" s="22">
        <v>-3745</v>
      </c>
      <c r="D55" s="7"/>
      <c r="E55" s="7">
        <v>16</v>
      </c>
      <c r="G55" s="11">
        <f t="shared" si="2"/>
        <v>-3729</v>
      </c>
      <c r="H55" s="2"/>
      <c r="I55" s="2"/>
      <c r="J55" s="2"/>
    </row>
    <row r="56" spans="2:10" x14ac:dyDescent="0.25">
      <c r="B56" s="22" t="s">
        <v>127</v>
      </c>
      <c r="C56" s="22">
        <v>257577</v>
      </c>
      <c r="D56" s="7"/>
      <c r="E56" s="7"/>
      <c r="F56" s="2">
        <v>81602</v>
      </c>
      <c r="G56" s="11">
        <f t="shared" si="2"/>
        <v>339179</v>
      </c>
      <c r="H56" s="2">
        <v>375326</v>
      </c>
      <c r="I56" s="2"/>
      <c r="J56" s="2">
        <v>454426</v>
      </c>
    </row>
    <row r="57" spans="2:10" hidden="1" x14ac:dyDescent="0.25">
      <c r="B57" s="22" t="s">
        <v>126</v>
      </c>
      <c r="C57" s="22">
        <v>0</v>
      </c>
      <c r="D57" s="7"/>
      <c r="E57" s="7"/>
      <c r="G57" s="11"/>
      <c r="H57" s="2"/>
      <c r="I57" s="2"/>
      <c r="J57" s="2"/>
    </row>
    <row r="58" spans="2:10" x14ac:dyDescent="0.25">
      <c r="B58" s="22" t="s">
        <v>125</v>
      </c>
      <c r="C58" s="22">
        <v>1533914</v>
      </c>
      <c r="D58" s="7">
        <v>19069</v>
      </c>
      <c r="E58" s="7"/>
      <c r="F58" s="2">
        <v>-9363</v>
      </c>
      <c r="G58" s="11">
        <f t="shared" ref="G58:G66" si="3">C58+D58+E58+F58</f>
        <v>1543620</v>
      </c>
      <c r="H58" s="2"/>
      <c r="I58" s="2"/>
      <c r="J58" s="2"/>
    </row>
    <row r="59" spans="2:10" x14ac:dyDescent="0.25">
      <c r="B59" s="22" t="s">
        <v>124</v>
      </c>
      <c r="C59" s="22">
        <v>828833</v>
      </c>
      <c r="D59" s="7">
        <v>1064</v>
      </c>
      <c r="E59" s="7"/>
      <c r="F59" s="2">
        <v>2927</v>
      </c>
      <c r="G59" s="11">
        <f t="shared" si="3"/>
        <v>832824</v>
      </c>
      <c r="H59" s="2">
        <v>4625</v>
      </c>
      <c r="I59" s="2">
        <v>3638</v>
      </c>
      <c r="J59" s="2"/>
    </row>
    <row r="60" spans="2:10" x14ac:dyDescent="0.25">
      <c r="B60" s="22" t="s">
        <v>123</v>
      </c>
      <c r="C60" s="22">
        <v>2131230</v>
      </c>
      <c r="D60" s="7">
        <v>276104</v>
      </c>
      <c r="E60" s="7">
        <v>278331</v>
      </c>
      <c r="F60" s="2">
        <v>245413</v>
      </c>
      <c r="G60" s="11">
        <f t="shared" si="3"/>
        <v>2931078</v>
      </c>
      <c r="H60" s="2">
        <v>276513</v>
      </c>
      <c r="I60" s="2">
        <v>245413</v>
      </c>
      <c r="J60" s="2">
        <v>260963</v>
      </c>
    </row>
    <row r="61" spans="2:10" x14ac:dyDescent="0.25">
      <c r="B61" s="22" t="s">
        <v>122</v>
      </c>
      <c r="C61" s="22">
        <v>1704247</v>
      </c>
      <c r="D61" s="7">
        <v>508121</v>
      </c>
      <c r="E61" s="7">
        <v>302482</v>
      </c>
      <c r="F61" s="2">
        <v>154657</v>
      </c>
      <c r="G61" s="11">
        <f t="shared" si="3"/>
        <v>2669507</v>
      </c>
      <c r="H61" s="2">
        <v>152629</v>
      </c>
      <c r="J61" s="2">
        <v>176237</v>
      </c>
    </row>
    <row r="62" spans="2:10" x14ac:dyDescent="0.25">
      <c r="B62" s="22" t="s">
        <v>121</v>
      </c>
      <c r="C62" s="22">
        <v>728158</v>
      </c>
      <c r="D62" s="7">
        <v>72668</v>
      </c>
      <c r="E62" s="7">
        <v>70723</v>
      </c>
      <c r="F62" s="2">
        <v>142387</v>
      </c>
      <c r="G62" s="11">
        <f t="shared" si="3"/>
        <v>1013936</v>
      </c>
      <c r="H62" s="2">
        <v>70968</v>
      </c>
      <c r="I62" s="2">
        <v>76202</v>
      </c>
      <c r="J62" s="2"/>
    </row>
    <row r="63" spans="2:10" x14ac:dyDescent="0.25">
      <c r="B63" s="22" t="s">
        <v>120</v>
      </c>
      <c r="C63" s="22">
        <v>7942345</v>
      </c>
      <c r="D63" s="7">
        <v>306279</v>
      </c>
      <c r="E63" s="7"/>
      <c r="F63" s="2">
        <v>263969</v>
      </c>
      <c r="G63" s="11">
        <f t="shared" si="3"/>
        <v>8512593</v>
      </c>
      <c r="H63" s="2">
        <v>684915</v>
      </c>
      <c r="I63" s="2">
        <v>276711</v>
      </c>
      <c r="J63" s="2">
        <v>187501</v>
      </c>
    </row>
    <row r="64" spans="2:10" x14ac:dyDescent="0.25">
      <c r="B64" s="22" t="s">
        <v>119</v>
      </c>
      <c r="C64" s="22">
        <v>327331</v>
      </c>
      <c r="D64" s="7"/>
      <c r="E64" s="7">
        <v>228</v>
      </c>
      <c r="G64" s="11">
        <f t="shared" si="3"/>
        <v>327559</v>
      </c>
      <c r="H64" s="2"/>
      <c r="I64" s="2"/>
      <c r="J64" s="2"/>
    </row>
    <row r="65" spans="2:10" x14ac:dyDescent="0.25">
      <c r="B65" s="22" t="s">
        <v>118</v>
      </c>
      <c r="C65" s="22">
        <v>5516967</v>
      </c>
      <c r="D65" s="7">
        <v>53000</v>
      </c>
      <c r="E65" s="7"/>
      <c r="F65" s="2">
        <v>25423</v>
      </c>
      <c r="G65" s="11">
        <f t="shared" si="3"/>
        <v>5595390</v>
      </c>
      <c r="H65" s="2">
        <v>25312</v>
      </c>
      <c r="I65" s="2">
        <v>25422</v>
      </c>
      <c r="J65" s="2">
        <v>51129</v>
      </c>
    </row>
    <row r="66" spans="2:10" ht="15" customHeight="1" x14ac:dyDescent="0.25">
      <c r="B66" s="22" t="s">
        <v>117</v>
      </c>
      <c r="C66" s="22">
        <v>1890436</v>
      </c>
      <c r="D66" s="7">
        <v>241522</v>
      </c>
      <c r="E66" s="7">
        <v>207990</v>
      </c>
      <c r="F66" s="2">
        <v>197852</v>
      </c>
      <c r="G66" s="11">
        <f t="shared" si="3"/>
        <v>2537800</v>
      </c>
      <c r="H66" s="2">
        <v>209947</v>
      </c>
      <c r="I66" s="2">
        <v>246069</v>
      </c>
      <c r="J66" s="2">
        <v>203840</v>
      </c>
    </row>
    <row r="67" spans="2:10" ht="15" hidden="1" customHeight="1" x14ac:dyDescent="0.25">
      <c r="B67" s="22" t="s">
        <v>116</v>
      </c>
      <c r="C67" s="22">
        <v>0</v>
      </c>
      <c r="D67" s="7"/>
      <c r="E67" s="7"/>
      <c r="G67" s="11"/>
      <c r="H67" s="2"/>
      <c r="I67" s="2">
        <v>4692</v>
      </c>
      <c r="J67" s="2">
        <v>20311</v>
      </c>
    </row>
    <row r="68" spans="2:10" x14ac:dyDescent="0.25">
      <c r="B68" s="22" t="s">
        <v>115</v>
      </c>
      <c r="C68" s="22">
        <v>3185</v>
      </c>
      <c r="D68" s="7">
        <v>908382</v>
      </c>
      <c r="E68" s="7"/>
      <c r="G68" s="11">
        <f>C68+D68+E68+F68</f>
        <v>911567</v>
      </c>
      <c r="H68" s="2">
        <v>1487476</v>
      </c>
      <c r="I68" s="2">
        <v>274916</v>
      </c>
      <c r="J68" s="2">
        <v>8014</v>
      </c>
    </row>
    <row r="69" spans="2:10" x14ac:dyDescent="0.25">
      <c r="B69" s="22" t="s">
        <v>114</v>
      </c>
      <c r="C69" s="22">
        <v>2297882</v>
      </c>
      <c r="D69" s="7"/>
      <c r="E69" s="7">
        <v>371299</v>
      </c>
      <c r="G69" s="11">
        <f>C69+D69+E69+F69</f>
        <v>2669181</v>
      </c>
      <c r="H69" s="2">
        <v>516718</v>
      </c>
      <c r="I69" s="2">
        <v>146165</v>
      </c>
      <c r="J69" s="2"/>
    </row>
    <row r="70" spans="2:10" x14ac:dyDescent="0.25">
      <c r="B70" s="22" t="s">
        <v>113</v>
      </c>
      <c r="C70" s="22">
        <v>2023304</v>
      </c>
      <c r="D70" s="7">
        <v>109071</v>
      </c>
      <c r="E70" s="7">
        <v>2961</v>
      </c>
      <c r="F70" s="2">
        <v>166874</v>
      </c>
      <c r="G70" s="11">
        <f>C70+D70+E70+F70</f>
        <v>2302210</v>
      </c>
      <c r="H70" s="2">
        <v>52480</v>
      </c>
      <c r="I70" s="2">
        <v>212652</v>
      </c>
      <c r="J70" s="2">
        <v>168915</v>
      </c>
    </row>
    <row r="71" spans="2:10" x14ac:dyDescent="0.25">
      <c r="B71" s="22" t="s">
        <v>112</v>
      </c>
      <c r="C71" s="22">
        <v>147355</v>
      </c>
      <c r="D71" s="7"/>
      <c r="E71" s="7"/>
      <c r="G71" s="11">
        <f>C71+D71+E71+F71</f>
        <v>147355</v>
      </c>
      <c r="H71" s="2">
        <v>59008</v>
      </c>
      <c r="I71" s="2">
        <v>18587</v>
      </c>
      <c r="J71" s="2">
        <v>1356</v>
      </c>
    </row>
    <row r="72" spans="2:10" x14ac:dyDescent="0.25">
      <c r="B72" s="22" t="s">
        <v>111</v>
      </c>
      <c r="C72" s="22">
        <v>1452129</v>
      </c>
      <c r="D72" s="7">
        <v>166908</v>
      </c>
      <c r="E72" s="7">
        <v>128816</v>
      </c>
      <c r="F72" s="2">
        <v>126623</v>
      </c>
      <c r="G72" s="11">
        <f>C72+D72+E72+F72</f>
        <v>1874476</v>
      </c>
      <c r="H72" s="2"/>
      <c r="I72" s="2">
        <v>128458</v>
      </c>
      <c r="J72" s="2">
        <v>131909</v>
      </c>
    </row>
    <row r="73" spans="2:10" x14ac:dyDescent="0.25">
      <c r="B73" s="22" t="s">
        <v>110</v>
      </c>
      <c r="C73" s="22">
        <v>115323</v>
      </c>
      <c r="D73" s="7"/>
      <c r="E73" s="7"/>
      <c r="G73" s="11"/>
      <c r="H73" s="2"/>
      <c r="I73" s="2"/>
      <c r="J73" s="2"/>
    </row>
    <row r="74" spans="2:10" x14ac:dyDescent="0.25">
      <c r="B74" s="22" t="s">
        <v>109</v>
      </c>
      <c r="C74" s="22">
        <v>15515</v>
      </c>
      <c r="D74" s="7">
        <v>51907</v>
      </c>
      <c r="E74" s="7">
        <v>51550</v>
      </c>
      <c r="F74" s="2">
        <v>106018</v>
      </c>
      <c r="G74" s="11">
        <f>C74+D74+E74+F74</f>
        <v>224990</v>
      </c>
      <c r="H74" s="2"/>
      <c r="I74" s="2">
        <v>107601</v>
      </c>
      <c r="J74" s="2">
        <v>133775</v>
      </c>
    </row>
    <row r="75" spans="2:10" x14ac:dyDescent="0.25">
      <c r="B75" s="22" t="s">
        <v>108</v>
      </c>
      <c r="C75" s="22">
        <v>46436</v>
      </c>
      <c r="D75" s="7"/>
      <c r="E75" s="7"/>
      <c r="G75" s="11"/>
      <c r="H75" s="2"/>
      <c r="I75" s="2"/>
      <c r="J75" s="2"/>
    </row>
    <row r="76" spans="2:10" x14ac:dyDescent="0.25">
      <c r="B76" s="22" t="s">
        <v>107</v>
      </c>
      <c r="C76" s="22">
        <v>98184</v>
      </c>
      <c r="D76" s="7"/>
      <c r="E76" s="7">
        <v>3724</v>
      </c>
      <c r="F76" s="2">
        <v>6798</v>
      </c>
      <c r="G76" s="11">
        <f>C76+D76+E76+F76</f>
        <v>108706</v>
      </c>
      <c r="H76" s="2"/>
      <c r="I76" s="2"/>
      <c r="J76" s="2"/>
    </row>
    <row r="77" spans="2:10" x14ac:dyDescent="0.25">
      <c r="B77" s="22" t="s">
        <v>101</v>
      </c>
      <c r="C77" s="22">
        <v>2000000</v>
      </c>
      <c r="D77" s="13">
        <v>94092</v>
      </c>
      <c r="E77" s="7"/>
      <c r="F77" s="2">
        <v>14102</v>
      </c>
      <c r="G77" s="11">
        <f t="shared" ref="G77:G83" si="4">C77+D77+E77+F77</f>
        <v>2108194</v>
      </c>
      <c r="H77" s="2">
        <v>94709</v>
      </c>
      <c r="I77" s="2">
        <v>99226</v>
      </c>
      <c r="J77" s="2"/>
    </row>
    <row r="78" spans="2:10" x14ac:dyDescent="0.25">
      <c r="B78" s="22" t="s">
        <v>100</v>
      </c>
      <c r="C78" s="22">
        <v>1664936</v>
      </c>
      <c r="D78" s="7">
        <v>207261</v>
      </c>
      <c r="E78" s="7">
        <v>417273</v>
      </c>
      <c r="F78" s="2">
        <v>210794</v>
      </c>
      <c r="G78" s="11">
        <f t="shared" si="4"/>
        <v>2500264</v>
      </c>
      <c r="H78" s="2"/>
      <c r="I78" s="2"/>
      <c r="J78" s="2"/>
    </row>
    <row r="79" spans="2:10" x14ac:dyDescent="0.25">
      <c r="B79" s="22" t="s">
        <v>99</v>
      </c>
      <c r="C79" s="22">
        <v>981053</v>
      </c>
      <c r="D79" s="7">
        <v>107336</v>
      </c>
      <c r="E79" s="7">
        <v>107101</v>
      </c>
      <c r="F79" s="2">
        <v>106416</v>
      </c>
      <c r="G79" s="11">
        <f t="shared" si="4"/>
        <v>1301906</v>
      </c>
      <c r="H79" s="2">
        <v>204679</v>
      </c>
      <c r="I79" s="2">
        <v>105982</v>
      </c>
      <c r="J79" s="2"/>
    </row>
    <row r="80" spans="2:10" x14ac:dyDescent="0.25">
      <c r="B80" s="22" t="s">
        <v>98</v>
      </c>
      <c r="C80" s="22">
        <v>1634578</v>
      </c>
      <c r="D80" s="7">
        <v>168906</v>
      </c>
      <c r="E80" s="7">
        <v>131477</v>
      </c>
      <c r="F80" s="2">
        <v>138200</v>
      </c>
      <c r="G80" s="11">
        <f t="shared" si="4"/>
        <v>2073161</v>
      </c>
      <c r="H80" s="2">
        <v>134717</v>
      </c>
      <c r="I80" s="2"/>
      <c r="J80" s="2">
        <v>136912</v>
      </c>
    </row>
    <row r="81" spans="2:10" x14ac:dyDescent="0.25">
      <c r="B81" s="22" t="s">
        <v>97</v>
      </c>
      <c r="C81" s="22">
        <v>2416643</v>
      </c>
      <c r="D81" s="7"/>
      <c r="E81" s="7">
        <v>223529</v>
      </c>
      <c r="F81" s="2">
        <v>9806</v>
      </c>
      <c r="G81" s="11">
        <f t="shared" si="4"/>
        <v>2649978</v>
      </c>
      <c r="H81" s="2">
        <v>6610</v>
      </c>
      <c r="I81" s="2">
        <v>361601</v>
      </c>
      <c r="J81" s="2"/>
    </row>
    <row r="82" spans="2:10" x14ac:dyDescent="0.25">
      <c r="B82" s="22" t="s">
        <v>96</v>
      </c>
      <c r="C82" s="22">
        <v>381401</v>
      </c>
      <c r="D82" s="7">
        <v>43307</v>
      </c>
      <c r="E82" s="7">
        <v>252979</v>
      </c>
      <c r="F82" s="2">
        <v>83340</v>
      </c>
      <c r="G82" s="11">
        <f t="shared" si="4"/>
        <v>761027</v>
      </c>
      <c r="H82" s="2">
        <v>88924</v>
      </c>
      <c r="I82" s="2">
        <v>3260</v>
      </c>
      <c r="J82" s="2">
        <v>249856</v>
      </c>
    </row>
    <row r="83" spans="2:10" x14ac:dyDescent="0.25">
      <c r="B83" s="22" t="s">
        <v>95</v>
      </c>
      <c r="C83" s="22">
        <v>158345</v>
      </c>
      <c r="D83" s="7">
        <v>130048</v>
      </c>
      <c r="E83" s="7"/>
      <c r="F83" s="2">
        <v>5852</v>
      </c>
      <c r="G83" s="11">
        <f t="shared" si="4"/>
        <v>294245</v>
      </c>
      <c r="H83" s="2">
        <v>128927</v>
      </c>
      <c r="I83" s="2"/>
      <c r="J83" s="2">
        <v>2926</v>
      </c>
    </row>
    <row r="84" spans="2:10" x14ac:dyDescent="0.25">
      <c r="B84" s="22" t="s">
        <v>94</v>
      </c>
      <c r="C84" s="22">
        <v>77116</v>
      </c>
      <c r="D84" s="7"/>
      <c r="E84" s="7"/>
      <c r="G84" s="11"/>
      <c r="H84" s="2">
        <v>78071</v>
      </c>
      <c r="I84" s="2"/>
      <c r="J84" s="2"/>
    </row>
    <row r="85" spans="2:10" x14ac:dyDescent="0.25">
      <c r="B85" s="22" t="s">
        <v>93</v>
      </c>
      <c r="C85" s="22">
        <v>3938283</v>
      </c>
      <c r="D85" s="7">
        <v>353877</v>
      </c>
      <c r="E85" s="7">
        <v>515408</v>
      </c>
      <c r="F85" s="2">
        <v>289938</v>
      </c>
      <c r="G85" s="11">
        <f>C85+D85+E85+F85</f>
        <v>5097506</v>
      </c>
      <c r="H85" s="2">
        <v>362024</v>
      </c>
      <c r="I85" s="2">
        <v>2812761</v>
      </c>
      <c r="J85" s="2">
        <v>344036</v>
      </c>
    </row>
    <row r="86" spans="2:10" x14ac:dyDescent="0.25">
      <c r="B86" s="22" t="s">
        <v>92</v>
      </c>
      <c r="C86" s="22">
        <v>795180</v>
      </c>
      <c r="D86" s="7"/>
      <c r="E86" s="7"/>
      <c r="F86" s="2">
        <v>72451</v>
      </c>
      <c r="G86" s="11">
        <f>C86+D86+E86+F86</f>
        <v>867631</v>
      </c>
      <c r="H86" s="2">
        <v>68178</v>
      </c>
      <c r="I86" s="2">
        <v>99266</v>
      </c>
      <c r="J86" s="2"/>
    </row>
    <row r="87" spans="2:10" hidden="1" x14ac:dyDescent="0.25">
      <c r="B87" s="22" t="s">
        <v>91</v>
      </c>
      <c r="C87" s="22">
        <v>0</v>
      </c>
      <c r="D87" s="7"/>
      <c r="E87" s="7"/>
      <c r="F87" s="2">
        <v>-2976</v>
      </c>
      <c r="G87" s="11">
        <f>C87+D87+E87+F87</f>
        <v>-2976</v>
      </c>
      <c r="H87" s="2"/>
      <c r="I87" s="2"/>
      <c r="J87" s="2"/>
    </row>
    <row r="88" spans="2:10" x14ac:dyDescent="0.25">
      <c r="B88" s="22" t="s">
        <v>90</v>
      </c>
      <c r="C88" s="22">
        <v>6110303</v>
      </c>
      <c r="D88" s="7"/>
      <c r="E88" s="7"/>
      <c r="G88" s="11"/>
      <c r="H88" s="2"/>
      <c r="I88" s="2"/>
      <c r="J88" s="2"/>
    </row>
    <row r="89" spans="2:10" x14ac:dyDescent="0.25">
      <c r="B89" s="22" t="s">
        <v>89</v>
      </c>
      <c r="C89" s="22">
        <v>1124277</v>
      </c>
      <c r="D89" s="7">
        <v>67021</v>
      </c>
      <c r="E89" s="7">
        <v>58347</v>
      </c>
      <c r="F89" s="2">
        <v>48160</v>
      </c>
      <c r="G89" s="11">
        <f t="shared" ref="G89:G101" si="5">C89+D89+E89+F89</f>
        <v>1297805</v>
      </c>
      <c r="H89" s="2">
        <v>45618</v>
      </c>
      <c r="I89" s="2">
        <v>10030</v>
      </c>
      <c r="J89" s="2"/>
    </row>
    <row r="90" spans="2:10" x14ac:dyDescent="0.25">
      <c r="B90" s="22" t="s">
        <v>88</v>
      </c>
      <c r="C90" s="22">
        <v>2509827</v>
      </c>
      <c r="D90" s="7">
        <v>333419</v>
      </c>
      <c r="E90" s="7">
        <v>354877</v>
      </c>
      <c r="F90" s="2">
        <v>162249</v>
      </c>
      <c r="G90" s="11">
        <f t="shared" si="5"/>
        <v>3360372</v>
      </c>
      <c r="H90" s="2">
        <v>4485</v>
      </c>
      <c r="I90" s="2">
        <v>187428</v>
      </c>
      <c r="J90" s="2">
        <v>175764</v>
      </c>
    </row>
    <row r="91" spans="2:10" x14ac:dyDescent="0.25">
      <c r="B91" s="22" t="s">
        <v>87</v>
      </c>
      <c r="C91" s="22">
        <v>-98405</v>
      </c>
      <c r="D91" s="7"/>
      <c r="E91" s="7">
        <v>162496</v>
      </c>
      <c r="F91" s="2">
        <v>5038</v>
      </c>
      <c r="G91" s="11">
        <f t="shared" si="5"/>
        <v>69129</v>
      </c>
      <c r="H91" s="2">
        <v>81181</v>
      </c>
      <c r="I91" s="2">
        <v>81574</v>
      </c>
      <c r="J91" s="2"/>
    </row>
    <row r="92" spans="2:10" x14ac:dyDescent="0.25">
      <c r="B92" s="22" t="s">
        <v>86</v>
      </c>
      <c r="C92" s="22">
        <v>953309</v>
      </c>
      <c r="D92" s="7"/>
      <c r="E92" s="7">
        <v>297631</v>
      </c>
      <c r="F92" s="2">
        <v>97892</v>
      </c>
      <c r="G92" s="11">
        <f t="shared" si="5"/>
        <v>1348832</v>
      </c>
      <c r="H92" s="2">
        <v>200402</v>
      </c>
      <c r="I92" s="2"/>
      <c r="J92" s="2">
        <v>12608</v>
      </c>
    </row>
    <row r="93" spans="2:10" x14ac:dyDescent="0.25">
      <c r="B93" s="22" t="s">
        <v>85</v>
      </c>
      <c r="C93" s="22">
        <v>7948826</v>
      </c>
      <c r="D93" s="7"/>
      <c r="E93" s="7">
        <v>1040232</v>
      </c>
      <c r="F93" s="2">
        <v>4766253</v>
      </c>
      <c r="G93" s="11">
        <f t="shared" si="5"/>
        <v>13755311</v>
      </c>
      <c r="H93" s="2">
        <v>17823</v>
      </c>
      <c r="I93" s="2"/>
      <c r="J93" s="2">
        <v>281154</v>
      </c>
    </row>
    <row r="94" spans="2:10" x14ac:dyDescent="0.25">
      <c r="B94" s="22" t="s">
        <v>84</v>
      </c>
      <c r="C94" s="22">
        <v>691399</v>
      </c>
      <c r="D94" s="7">
        <v>57856</v>
      </c>
      <c r="E94" s="7">
        <v>56879</v>
      </c>
      <c r="F94" s="2">
        <v>55398</v>
      </c>
      <c r="G94" s="11">
        <f t="shared" si="5"/>
        <v>861532</v>
      </c>
      <c r="H94" s="2">
        <v>59473</v>
      </c>
      <c r="I94" s="2">
        <v>58356</v>
      </c>
      <c r="J94" s="2"/>
    </row>
    <row r="95" spans="2:10" x14ac:dyDescent="0.25">
      <c r="B95" s="22" t="s">
        <v>83</v>
      </c>
      <c r="C95" s="22">
        <v>1880240</v>
      </c>
      <c r="D95" s="7">
        <v>250917</v>
      </c>
      <c r="E95" s="7"/>
      <c r="F95" s="2">
        <v>724496</v>
      </c>
      <c r="G95" s="11">
        <f t="shared" si="5"/>
        <v>2855653</v>
      </c>
      <c r="H95" s="2">
        <v>759165</v>
      </c>
      <c r="I95" s="2">
        <v>244612</v>
      </c>
      <c r="J95" s="2">
        <v>385517</v>
      </c>
    </row>
    <row r="96" spans="2:10" hidden="1" x14ac:dyDescent="0.25">
      <c r="B96" s="22" t="s">
        <v>82</v>
      </c>
      <c r="C96" s="22">
        <v>0</v>
      </c>
      <c r="D96" s="7"/>
      <c r="E96" s="7">
        <v>411294</v>
      </c>
      <c r="F96" s="2">
        <v>102762</v>
      </c>
      <c r="G96" s="11">
        <f t="shared" si="5"/>
        <v>514056</v>
      </c>
      <c r="H96" s="2"/>
      <c r="I96" s="2"/>
      <c r="J96" s="2"/>
    </row>
    <row r="97" spans="2:10" x14ac:dyDescent="0.25">
      <c r="B97" s="22" t="s">
        <v>81</v>
      </c>
      <c r="C97" s="22">
        <v>2703952</v>
      </c>
      <c r="D97" s="7"/>
      <c r="E97" s="7"/>
      <c r="G97" s="11">
        <f t="shared" si="5"/>
        <v>2703952</v>
      </c>
      <c r="H97" s="2"/>
      <c r="I97" s="2"/>
      <c r="J97" s="2"/>
    </row>
    <row r="98" spans="2:10" x14ac:dyDescent="0.25">
      <c r="B98" s="22" t="s">
        <v>80</v>
      </c>
      <c r="C98" s="22">
        <v>119021</v>
      </c>
      <c r="D98" s="7"/>
      <c r="E98" s="7"/>
      <c r="G98" s="11">
        <f t="shared" si="5"/>
        <v>119021</v>
      </c>
      <c r="H98" s="2"/>
      <c r="I98" s="2"/>
      <c r="J98" s="2"/>
    </row>
    <row r="99" spans="2:10" x14ac:dyDescent="0.25">
      <c r="B99" s="22" t="s">
        <v>79</v>
      </c>
      <c r="C99" s="22">
        <v>4610116</v>
      </c>
      <c r="D99" s="7">
        <v>186223</v>
      </c>
      <c r="E99" s="7">
        <v>371712</v>
      </c>
      <c r="F99" s="2">
        <v>185539</v>
      </c>
      <c r="G99" s="11">
        <f t="shared" si="5"/>
        <v>5353590</v>
      </c>
      <c r="H99" s="2">
        <v>1003</v>
      </c>
      <c r="I99" s="2">
        <v>199524</v>
      </c>
      <c r="J99" s="2">
        <v>370768</v>
      </c>
    </row>
    <row r="100" spans="2:10" x14ac:dyDescent="0.25">
      <c r="B100" s="22" t="s">
        <v>78</v>
      </c>
      <c r="C100" s="22">
        <v>3430449</v>
      </c>
      <c r="D100" s="7">
        <v>89996</v>
      </c>
      <c r="E100" s="7">
        <v>94092</v>
      </c>
      <c r="F100" s="2">
        <v>1220437</v>
      </c>
      <c r="G100" s="11">
        <f t="shared" si="5"/>
        <v>4834974</v>
      </c>
      <c r="H100" s="2"/>
      <c r="I100" s="2"/>
      <c r="J100" s="2"/>
    </row>
    <row r="101" spans="2:10" x14ac:dyDescent="0.25">
      <c r="B101" s="22" t="s">
        <v>77</v>
      </c>
      <c r="C101" s="22">
        <v>692524</v>
      </c>
      <c r="D101" s="7">
        <v>92130</v>
      </c>
      <c r="E101" s="7">
        <v>91593</v>
      </c>
      <c r="F101" s="2">
        <v>183168</v>
      </c>
      <c r="G101" s="11">
        <f t="shared" si="5"/>
        <v>1059415</v>
      </c>
      <c r="H101" s="2">
        <v>91700</v>
      </c>
      <c r="I101" s="2">
        <v>110661</v>
      </c>
      <c r="J101" s="2"/>
    </row>
    <row r="102" spans="2:10" x14ac:dyDescent="0.25">
      <c r="B102" s="22" t="s">
        <v>76</v>
      </c>
      <c r="C102" s="22">
        <v>3961333</v>
      </c>
      <c r="D102" s="7"/>
      <c r="E102" s="7"/>
      <c r="G102" s="11"/>
      <c r="H102" s="2"/>
      <c r="I102" s="2"/>
      <c r="J102" s="2"/>
    </row>
    <row r="103" spans="2:10" x14ac:dyDescent="0.25">
      <c r="B103" s="22" t="s">
        <v>75</v>
      </c>
      <c r="C103" s="22">
        <v>24104771</v>
      </c>
      <c r="D103" s="7">
        <v>1462973</v>
      </c>
      <c r="E103" s="7">
        <v>390848</v>
      </c>
      <c r="F103" s="2">
        <v>16308464</v>
      </c>
      <c r="G103" s="11">
        <f t="shared" ref="G103:G112" si="6">C103+D103+E103+F103</f>
        <v>42267056</v>
      </c>
      <c r="H103" s="2"/>
      <c r="I103" s="2">
        <v>5879072</v>
      </c>
      <c r="J103" s="2"/>
    </row>
    <row r="104" spans="2:10" x14ac:dyDescent="0.25">
      <c r="B104" s="22" t="s">
        <v>74</v>
      </c>
      <c r="C104" s="22">
        <v>4699230</v>
      </c>
      <c r="D104" s="7">
        <v>655754</v>
      </c>
      <c r="E104" s="7"/>
      <c r="F104" s="2">
        <v>172469</v>
      </c>
      <c r="G104" s="11">
        <f t="shared" si="6"/>
        <v>5527453</v>
      </c>
      <c r="H104" s="2">
        <v>228224</v>
      </c>
      <c r="I104" s="2"/>
      <c r="J104" s="2">
        <v>141671</v>
      </c>
    </row>
    <row r="105" spans="2:10" x14ac:dyDescent="0.25">
      <c r="B105" s="22" t="s">
        <v>73</v>
      </c>
      <c r="C105" s="22">
        <v>6625650</v>
      </c>
      <c r="D105" s="7">
        <v>402221</v>
      </c>
      <c r="E105" s="7">
        <v>410340</v>
      </c>
      <c r="F105" s="2">
        <v>341204</v>
      </c>
      <c r="G105" s="11">
        <f t="shared" si="6"/>
        <v>7779415</v>
      </c>
      <c r="H105" s="2">
        <v>392655</v>
      </c>
      <c r="I105" s="2">
        <v>1403876</v>
      </c>
      <c r="J105" s="2">
        <v>736721</v>
      </c>
    </row>
    <row r="106" spans="2:10" x14ac:dyDescent="0.25">
      <c r="B106" s="22" t="s">
        <v>72</v>
      </c>
      <c r="C106" s="22">
        <v>732218</v>
      </c>
      <c r="D106" s="7">
        <v>83987</v>
      </c>
      <c r="E106" s="7">
        <v>48786</v>
      </c>
      <c r="F106" s="2">
        <v>51026</v>
      </c>
      <c r="G106" s="11">
        <f t="shared" si="6"/>
        <v>916017</v>
      </c>
      <c r="H106" s="2">
        <v>43362</v>
      </c>
      <c r="I106" s="2">
        <v>43294</v>
      </c>
      <c r="J106" s="2">
        <v>46682</v>
      </c>
    </row>
    <row r="107" spans="2:10" x14ac:dyDescent="0.25">
      <c r="B107" s="22" t="s">
        <v>71</v>
      </c>
      <c r="C107" s="22">
        <v>70113306</v>
      </c>
      <c r="D107" s="7">
        <v>265542</v>
      </c>
      <c r="E107" s="7">
        <v>5664080</v>
      </c>
      <c r="F107" s="2">
        <v>15489118</v>
      </c>
      <c r="G107" s="11">
        <f t="shared" si="6"/>
        <v>91532046</v>
      </c>
      <c r="H107" s="2">
        <v>4892134</v>
      </c>
      <c r="I107" s="2">
        <v>7029681</v>
      </c>
      <c r="J107" s="2">
        <v>3023522</v>
      </c>
    </row>
    <row r="108" spans="2:10" x14ac:dyDescent="0.25">
      <c r="B108" s="22" t="s">
        <v>70</v>
      </c>
      <c r="C108" s="22">
        <v>1627637</v>
      </c>
      <c r="D108" s="7"/>
      <c r="E108" s="7"/>
      <c r="F108" s="2">
        <v>233395</v>
      </c>
      <c r="G108" s="11">
        <f t="shared" si="6"/>
        <v>1861032</v>
      </c>
      <c r="H108" s="2">
        <v>212752</v>
      </c>
      <c r="I108" s="2"/>
      <c r="J108" s="2">
        <v>137066</v>
      </c>
    </row>
    <row r="109" spans="2:10" x14ac:dyDescent="0.25">
      <c r="B109" s="22" t="s">
        <v>69</v>
      </c>
      <c r="C109" s="22">
        <v>104233</v>
      </c>
      <c r="D109" s="7"/>
      <c r="E109" s="7"/>
      <c r="G109" s="11">
        <f t="shared" si="6"/>
        <v>104233</v>
      </c>
      <c r="H109" s="2"/>
      <c r="I109" s="2"/>
      <c r="J109" s="2"/>
    </row>
    <row r="110" spans="2:10" x14ac:dyDescent="0.25">
      <c r="B110" s="22" t="s">
        <v>68</v>
      </c>
      <c r="C110" s="22">
        <v>-7781</v>
      </c>
      <c r="D110" s="7"/>
      <c r="E110" s="7"/>
      <c r="G110" s="11">
        <f t="shared" si="6"/>
        <v>-7781</v>
      </c>
      <c r="H110" s="2">
        <v>136236</v>
      </c>
      <c r="I110" s="2">
        <v>817</v>
      </c>
      <c r="J110" s="2"/>
    </row>
    <row r="111" spans="2:10" x14ac:dyDescent="0.25">
      <c r="B111" s="22" t="s">
        <v>67</v>
      </c>
      <c r="C111" s="22">
        <v>1034980</v>
      </c>
      <c r="D111" s="7"/>
      <c r="E111" s="7"/>
      <c r="F111" s="2">
        <v>58646</v>
      </c>
      <c r="G111" s="11">
        <f t="shared" si="6"/>
        <v>1093626</v>
      </c>
      <c r="H111" s="2">
        <v>62161</v>
      </c>
      <c r="I111" s="2">
        <v>214958</v>
      </c>
      <c r="J111" s="2">
        <v>70980</v>
      </c>
    </row>
    <row r="112" spans="2:10" x14ac:dyDescent="0.25">
      <c r="B112" s="22" t="s">
        <v>66</v>
      </c>
      <c r="C112" s="22">
        <v>52795</v>
      </c>
      <c r="D112" s="7"/>
      <c r="E112" s="7"/>
      <c r="F112" s="2">
        <v>-2039</v>
      </c>
      <c r="G112" s="11">
        <f t="shared" si="6"/>
        <v>50756</v>
      </c>
      <c r="H112" s="2"/>
      <c r="I112" s="2"/>
      <c r="J112" s="2"/>
    </row>
    <row r="113" spans="2:10" x14ac:dyDescent="0.25">
      <c r="B113" s="22" t="s">
        <v>65</v>
      </c>
      <c r="C113" s="22">
        <v>-2386</v>
      </c>
      <c r="D113" s="7"/>
      <c r="E113" s="7"/>
      <c r="G113" s="11"/>
      <c r="H113" s="2">
        <v>694086</v>
      </c>
      <c r="I113" s="2"/>
      <c r="J113" s="2"/>
    </row>
    <row r="114" spans="2:10" x14ac:dyDescent="0.25">
      <c r="B114" s="22" t="s">
        <v>64</v>
      </c>
      <c r="C114" s="22">
        <v>3412607</v>
      </c>
      <c r="D114" s="7"/>
      <c r="E114" s="7">
        <v>175380</v>
      </c>
      <c r="G114" s="11">
        <f>C114+D114+E114+F114</f>
        <v>3587987</v>
      </c>
      <c r="H114" s="2">
        <v>187274</v>
      </c>
      <c r="I114" s="2">
        <v>75590</v>
      </c>
      <c r="J114" s="2"/>
    </row>
    <row r="115" spans="2:10" x14ac:dyDescent="0.25">
      <c r="B115" s="22" t="s">
        <v>63</v>
      </c>
      <c r="C115" s="22">
        <v>1263242</v>
      </c>
      <c r="D115" s="7">
        <v>498577</v>
      </c>
      <c r="E115" s="7">
        <v>94030</v>
      </c>
      <c r="F115" s="2">
        <v>189149</v>
      </c>
      <c r="G115" s="11">
        <f>C115+D115+E115+F115</f>
        <v>2044998</v>
      </c>
      <c r="H115" s="2"/>
      <c r="I115" s="2"/>
      <c r="J115" s="2">
        <v>106179</v>
      </c>
    </row>
    <row r="116" spans="2:10" x14ac:dyDescent="0.25">
      <c r="B116" s="22" t="s">
        <v>62</v>
      </c>
      <c r="C116" s="22">
        <v>864822</v>
      </c>
      <c r="D116" s="7"/>
      <c r="E116" s="7"/>
      <c r="G116" s="11"/>
      <c r="H116" s="2"/>
      <c r="I116" s="2"/>
      <c r="J116" s="2"/>
    </row>
    <row r="117" spans="2:10" x14ac:dyDescent="0.25">
      <c r="B117" s="22" t="s">
        <v>61</v>
      </c>
      <c r="C117" s="22">
        <v>647923</v>
      </c>
      <c r="D117" s="7"/>
      <c r="E117" s="7"/>
      <c r="G117" s="11"/>
      <c r="H117" s="2"/>
      <c r="I117" s="2"/>
      <c r="J117" s="2"/>
    </row>
    <row r="118" spans="2:10" x14ac:dyDescent="0.25">
      <c r="B118" s="22" t="s">
        <v>60</v>
      </c>
      <c r="C118" s="22">
        <v>1020730</v>
      </c>
      <c r="D118" s="7"/>
      <c r="E118" s="7"/>
      <c r="F118" s="2">
        <v>809887</v>
      </c>
      <c r="G118" s="11">
        <f t="shared" ref="G118:G126" si="7">C118+D118+E118+F118</f>
        <v>1830617</v>
      </c>
      <c r="H118" s="2">
        <v>510891</v>
      </c>
      <c r="I118" s="2">
        <v>53058</v>
      </c>
      <c r="J118" s="2">
        <v>1177228</v>
      </c>
    </row>
    <row r="119" spans="2:10" x14ac:dyDescent="0.25">
      <c r="B119" s="22" t="s">
        <v>59</v>
      </c>
      <c r="C119" s="22">
        <v>872583</v>
      </c>
      <c r="D119" s="7"/>
      <c r="E119" s="7"/>
      <c r="F119" s="2">
        <v>816066</v>
      </c>
      <c r="G119" s="11">
        <f t="shared" si="7"/>
        <v>1688649</v>
      </c>
      <c r="H119" s="2"/>
      <c r="I119" s="2"/>
      <c r="J119" s="2"/>
    </row>
    <row r="120" spans="2:10" x14ac:dyDescent="0.25">
      <c r="B120" s="22" t="s">
        <v>58</v>
      </c>
      <c r="C120" s="22">
        <v>3163724</v>
      </c>
      <c r="D120" s="7">
        <v>235036</v>
      </c>
      <c r="E120" s="7">
        <v>1607</v>
      </c>
      <c r="F120" s="2">
        <v>23211</v>
      </c>
      <c r="G120" s="11">
        <f t="shared" si="7"/>
        <v>3423578</v>
      </c>
      <c r="H120" s="2">
        <v>26669</v>
      </c>
      <c r="I120" s="2">
        <v>23210</v>
      </c>
      <c r="J120" s="2">
        <v>23708</v>
      </c>
    </row>
    <row r="121" spans="2:10" x14ac:dyDescent="0.25">
      <c r="B121" s="22" t="s">
        <v>57</v>
      </c>
      <c r="C121" s="22">
        <v>1471433</v>
      </c>
      <c r="D121" s="7">
        <v>21686</v>
      </c>
      <c r="E121" s="7">
        <v>79743</v>
      </c>
      <c r="F121" s="2">
        <v>1181755</v>
      </c>
      <c r="G121" s="11">
        <f t="shared" si="7"/>
        <v>2754617</v>
      </c>
      <c r="H121" s="2">
        <v>7665</v>
      </c>
      <c r="I121" s="2">
        <v>840660</v>
      </c>
      <c r="J121" s="2"/>
    </row>
    <row r="122" spans="2:10" x14ac:dyDescent="0.25">
      <c r="B122" s="22" t="s">
        <v>56</v>
      </c>
      <c r="C122" s="22">
        <v>5098461</v>
      </c>
      <c r="D122" s="7">
        <v>315001</v>
      </c>
      <c r="E122" s="7">
        <v>334119</v>
      </c>
      <c r="F122" s="2">
        <v>-1444</v>
      </c>
      <c r="G122" s="11">
        <f t="shared" si="7"/>
        <v>5746137</v>
      </c>
      <c r="H122" s="2"/>
      <c r="I122" s="2"/>
      <c r="J122" s="2"/>
    </row>
    <row r="123" spans="2:10" x14ac:dyDescent="0.25">
      <c r="B123" s="22" t="s">
        <v>55</v>
      </c>
      <c r="C123" s="22">
        <v>1093448</v>
      </c>
      <c r="D123" s="7">
        <v>93156</v>
      </c>
      <c r="E123" s="7">
        <v>83831</v>
      </c>
      <c r="F123" s="2">
        <v>8242</v>
      </c>
      <c r="G123" s="11">
        <f t="shared" si="7"/>
        <v>1278677</v>
      </c>
      <c r="H123" s="2">
        <v>8242</v>
      </c>
      <c r="I123" s="2">
        <v>10824</v>
      </c>
      <c r="J123" s="2">
        <v>188279</v>
      </c>
    </row>
    <row r="124" spans="2:10" x14ac:dyDescent="0.25">
      <c r="B124" s="22" t="s">
        <v>54</v>
      </c>
      <c r="C124" s="22">
        <v>1756520</v>
      </c>
      <c r="D124" s="7">
        <v>95958</v>
      </c>
      <c r="E124" s="7">
        <v>353217</v>
      </c>
      <c r="F124" s="2">
        <v>167858</v>
      </c>
      <c r="G124" s="11">
        <f t="shared" si="7"/>
        <v>2373553</v>
      </c>
      <c r="H124" s="2">
        <v>239122</v>
      </c>
      <c r="I124" s="2">
        <v>174709</v>
      </c>
      <c r="J124" s="2"/>
    </row>
    <row r="125" spans="2:10" x14ac:dyDescent="0.25">
      <c r="B125" s="22" t="s">
        <v>53</v>
      </c>
      <c r="C125" s="22">
        <v>-46779</v>
      </c>
      <c r="D125" s="7"/>
      <c r="E125" s="7">
        <v>538506</v>
      </c>
      <c r="F125" s="2">
        <v>106048</v>
      </c>
      <c r="G125" s="11">
        <f t="shared" si="7"/>
        <v>597775</v>
      </c>
      <c r="H125" s="2"/>
      <c r="I125" s="2">
        <v>664818</v>
      </c>
      <c r="J125" s="2">
        <v>230696</v>
      </c>
    </row>
    <row r="126" spans="2:10" x14ac:dyDescent="0.25">
      <c r="B126" s="22" t="s">
        <v>52</v>
      </c>
      <c r="C126" s="22">
        <v>2044643</v>
      </c>
      <c r="D126" s="7"/>
      <c r="E126" s="7">
        <v>8436</v>
      </c>
      <c r="F126" s="2">
        <v>117379</v>
      </c>
      <c r="G126" s="11">
        <f t="shared" si="7"/>
        <v>2170458</v>
      </c>
      <c r="H126" s="2"/>
      <c r="I126" s="2"/>
      <c r="J126" s="2">
        <v>143050</v>
      </c>
    </row>
    <row r="127" spans="2:10" x14ac:dyDescent="0.25">
      <c r="B127" s="22" t="s">
        <v>51</v>
      </c>
      <c r="C127" s="22">
        <v>969777</v>
      </c>
      <c r="D127" s="7"/>
      <c r="E127" s="7"/>
      <c r="G127" s="11"/>
      <c r="H127" s="2"/>
      <c r="I127" s="2"/>
      <c r="J127" s="2"/>
    </row>
    <row r="128" spans="2:10" x14ac:dyDescent="0.25">
      <c r="B128" s="22" t="s">
        <v>50</v>
      </c>
      <c r="C128" s="22">
        <v>143856</v>
      </c>
      <c r="D128" s="7"/>
      <c r="E128" s="7"/>
      <c r="G128" s="11"/>
      <c r="H128" s="2"/>
      <c r="I128" s="2"/>
      <c r="J128" s="2"/>
    </row>
    <row r="129" spans="2:10" x14ac:dyDescent="0.25">
      <c r="B129" s="22" t="s">
        <v>49</v>
      </c>
      <c r="C129" s="22">
        <v>285323</v>
      </c>
      <c r="D129" s="7">
        <v>22750</v>
      </c>
      <c r="E129" s="7"/>
      <c r="G129" s="11">
        <f t="shared" ref="G129:G137" si="8">C129+D129+E129+F129</f>
        <v>308073</v>
      </c>
      <c r="H129" s="2"/>
      <c r="I129" s="2"/>
      <c r="J129" s="2"/>
    </row>
    <row r="130" spans="2:10" x14ac:dyDescent="0.25">
      <c r="B130" s="22" t="s">
        <v>48</v>
      </c>
      <c r="C130" s="22">
        <v>7666542</v>
      </c>
      <c r="D130" s="7">
        <v>507205</v>
      </c>
      <c r="E130" s="7">
        <v>16742</v>
      </c>
      <c r="F130" s="2">
        <v>14574</v>
      </c>
      <c r="G130" s="11">
        <f t="shared" si="8"/>
        <v>8205063</v>
      </c>
      <c r="H130" s="2">
        <v>486</v>
      </c>
      <c r="I130" s="2">
        <v>53279</v>
      </c>
      <c r="J130" s="2"/>
    </row>
    <row r="131" spans="2:10" x14ac:dyDescent="0.25">
      <c r="B131" s="22" t="s">
        <v>47</v>
      </c>
      <c r="C131" s="22">
        <v>2828096</v>
      </c>
      <c r="D131" s="7">
        <v>279951</v>
      </c>
      <c r="E131" s="7">
        <v>295544</v>
      </c>
      <c r="F131" s="2">
        <v>606752</v>
      </c>
      <c r="G131" s="11">
        <f t="shared" si="8"/>
        <v>4010343</v>
      </c>
      <c r="H131" s="2">
        <v>150684</v>
      </c>
      <c r="I131" s="2">
        <v>440730</v>
      </c>
      <c r="J131" s="2">
        <v>501631</v>
      </c>
    </row>
    <row r="132" spans="2:10" x14ac:dyDescent="0.25">
      <c r="B132" s="22" t="s">
        <v>46</v>
      </c>
      <c r="C132" s="22">
        <v>1950636</v>
      </c>
      <c r="D132" s="7">
        <v>92505</v>
      </c>
      <c r="E132" s="7"/>
      <c r="G132" s="11">
        <f t="shared" si="8"/>
        <v>2043141</v>
      </c>
      <c r="H132" s="2">
        <v>303500</v>
      </c>
      <c r="I132" s="2"/>
      <c r="J132" s="2">
        <v>29321</v>
      </c>
    </row>
    <row r="133" spans="2:10" x14ac:dyDescent="0.25">
      <c r="B133" s="22" t="s">
        <v>45</v>
      </c>
      <c r="C133" s="22">
        <v>924760</v>
      </c>
      <c r="D133" s="7">
        <v>628870</v>
      </c>
      <c r="E133" s="7">
        <v>504746</v>
      </c>
      <c r="F133" s="2">
        <v>374122</v>
      </c>
      <c r="G133" s="11">
        <f t="shared" si="8"/>
        <v>2432498</v>
      </c>
      <c r="H133" s="2">
        <v>304717</v>
      </c>
      <c r="I133" s="2">
        <v>22202</v>
      </c>
      <c r="J133" s="2">
        <v>355368</v>
      </c>
    </row>
    <row r="134" spans="2:10" x14ac:dyDescent="0.25">
      <c r="B134" s="22" t="s">
        <v>44</v>
      </c>
      <c r="C134" s="22">
        <v>1372182</v>
      </c>
      <c r="D134" s="7">
        <v>122498</v>
      </c>
      <c r="E134" s="7">
        <v>245139</v>
      </c>
      <c r="F134" s="2">
        <v>121197</v>
      </c>
      <c r="G134" s="11">
        <f t="shared" si="8"/>
        <v>1861016</v>
      </c>
      <c r="H134" s="2"/>
      <c r="I134" s="2"/>
      <c r="J134" s="2">
        <v>235877</v>
      </c>
    </row>
    <row r="135" spans="2:10" x14ac:dyDescent="0.25">
      <c r="B135" s="22" t="s">
        <v>43</v>
      </c>
      <c r="C135" s="22">
        <v>1134484</v>
      </c>
      <c r="D135" s="7">
        <v>321494</v>
      </c>
      <c r="E135" s="7">
        <v>470851</v>
      </c>
      <c r="F135" s="2">
        <v>516029</v>
      </c>
      <c r="G135" s="11">
        <f t="shared" si="8"/>
        <v>2442858</v>
      </c>
      <c r="H135" s="2"/>
      <c r="I135" s="2">
        <v>79851</v>
      </c>
      <c r="J135" s="2">
        <v>81517</v>
      </c>
    </row>
    <row r="136" spans="2:10" x14ac:dyDescent="0.25">
      <c r="B136" s="22" t="s">
        <v>42</v>
      </c>
      <c r="C136" s="22">
        <v>3141198</v>
      </c>
      <c r="D136" s="7">
        <v>294460</v>
      </c>
      <c r="E136" s="7">
        <v>262550</v>
      </c>
      <c r="F136" s="2">
        <v>182820</v>
      </c>
      <c r="G136" s="11">
        <f t="shared" si="8"/>
        <v>3881028</v>
      </c>
      <c r="H136" s="2">
        <v>196957</v>
      </c>
      <c r="I136" s="2">
        <v>246589</v>
      </c>
      <c r="J136" s="2">
        <v>282407</v>
      </c>
    </row>
    <row r="137" spans="2:10" x14ac:dyDescent="0.25">
      <c r="B137" s="22" t="s">
        <v>41</v>
      </c>
      <c r="C137" s="22">
        <v>1364930</v>
      </c>
      <c r="D137" s="7">
        <v>440084</v>
      </c>
      <c r="E137" s="7">
        <v>62834</v>
      </c>
      <c r="F137" s="2">
        <v>101516</v>
      </c>
      <c r="G137" s="11">
        <f t="shared" si="8"/>
        <v>1969364</v>
      </c>
      <c r="H137" s="2">
        <v>504014</v>
      </c>
      <c r="I137" s="2">
        <v>535026</v>
      </c>
      <c r="J137" s="2">
        <v>247768</v>
      </c>
    </row>
    <row r="138" spans="2:10" hidden="1" x14ac:dyDescent="0.25">
      <c r="B138" s="22" t="s">
        <v>40</v>
      </c>
      <c r="C138" s="22">
        <v>0</v>
      </c>
      <c r="D138" s="7"/>
      <c r="E138" s="7"/>
      <c r="G138" s="11"/>
      <c r="H138" s="2"/>
      <c r="I138" s="2"/>
      <c r="J138" s="2"/>
    </row>
    <row r="139" spans="2:10" x14ac:dyDescent="0.25">
      <c r="B139" s="22" t="s">
        <v>39</v>
      </c>
      <c r="C139" s="22">
        <v>2305465</v>
      </c>
      <c r="D139" s="7">
        <v>307505</v>
      </c>
      <c r="E139" s="7">
        <v>128366</v>
      </c>
      <c r="F139" s="2">
        <v>136077</v>
      </c>
      <c r="G139" s="11">
        <f t="shared" ref="G139:G149" si="9">C139+D139+E139+F139</f>
        <v>2877413</v>
      </c>
      <c r="H139" s="2">
        <v>179632</v>
      </c>
      <c r="I139" s="2"/>
      <c r="J139" s="2"/>
    </row>
    <row r="140" spans="2:10" x14ac:dyDescent="0.25">
      <c r="B140" s="22" t="s">
        <v>38</v>
      </c>
      <c r="C140" s="22">
        <v>2225113</v>
      </c>
      <c r="D140" s="7">
        <v>747153</v>
      </c>
      <c r="E140" s="7"/>
      <c r="F140" s="2">
        <v>206645</v>
      </c>
      <c r="G140" s="11">
        <f t="shared" si="9"/>
        <v>3178911</v>
      </c>
      <c r="H140" s="2">
        <v>420922</v>
      </c>
      <c r="I140" s="2">
        <v>211299</v>
      </c>
      <c r="J140" s="2"/>
    </row>
    <row r="141" spans="2:10" x14ac:dyDescent="0.25">
      <c r="B141" s="22" t="s">
        <v>37</v>
      </c>
      <c r="C141" s="22">
        <v>2641919</v>
      </c>
      <c r="D141" s="7"/>
      <c r="E141" s="7">
        <v>1778903</v>
      </c>
      <c r="G141" s="11">
        <f t="shared" si="9"/>
        <v>4420822</v>
      </c>
      <c r="H141" s="2">
        <v>685527</v>
      </c>
      <c r="I141" s="2"/>
      <c r="J141" s="2">
        <v>238837</v>
      </c>
    </row>
    <row r="142" spans="2:10" x14ac:dyDescent="0.25">
      <c r="B142" s="22" t="s">
        <v>36</v>
      </c>
      <c r="C142" s="22">
        <v>492172</v>
      </c>
      <c r="D142" s="7">
        <v>69774</v>
      </c>
      <c r="E142" s="7">
        <v>211621</v>
      </c>
      <c r="F142" s="2">
        <v>400050</v>
      </c>
      <c r="G142" s="11">
        <f t="shared" si="9"/>
        <v>1173617</v>
      </c>
      <c r="H142" s="2">
        <v>3935</v>
      </c>
      <c r="I142" s="2">
        <v>3935</v>
      </c>
      <c r="J142" s="2">
        <v>3935</v>
      </c>
    </row>
    <row r="143" spans="2:10" x14ac:dyDescent="0.25">
      <c r="B143" s="22" t="s">
        <v>35</v>
      </c>
      <c r="C143" s="22">
        <v>638354</v>
      </c>
      <c r="D143" s="7">
        <v>11304</v>
      </c>
      <c r="E143" s="7">
        <v>97421</v>
      </c>
      <c r="F143" s="2">
        <v>466</v>
      </c>
      <c r="G143" s="11">
        <f t="shared" si="9"/>
        <v>747545</v>
      </c>
      <c r="H143" s="2">
        <v>106231</v>
      </c>
      <c r="I143" s="2">
        <v>29241</v>
      </c>
      <c r="J143" s="2">
        <v>32090</v>
      </c>
    </row>
    <row r="144" spans="2:10" x14ac:dyDescent="0.25">
      <c r="B144" s="22" t="s">
        <v>34</v>
      </c>
      <c r="C144" s="22">
        <v>2929943</v>
      </c>
      <c r="D144" s="7">
        <v>231749</v>
      </c>
      <c r="E144" s="7">
        <v>236321</v>
      </c>
      <c r="F144" s="2">
        <v>288365</v>
      </c>
      <c r="G144" s="11">
        <f t="shared" si="9"/>
        <v>3686378</v>
      </c>
      <c r="H144" s="2">
        <v>42692</v>
      </c>
      <c r="I144" s="2"/>
      <c r="J144" s="2"/>
    </row>
    <row r="145" spans="2:10" hidden="1" x14ac:dyDescent="0.25">
      <c r="B145" s="22" t="s">
        <v>33</v>
      </c>
      <c r="C145" s="22">
        <v>0</v>
      </c>
      <c r="D145" s="7"/>
      <c r="E145" s="7">
        <v>176734</v>
      </c>
      <c r="F145" s="2">
        <v>8030</v>
      </c>
      <c r="G145" s="11">
        <f t="shared" si="9"/>
        <v>184764</v>
      </c>
      <c r="H145" s="2">
        <v>100</v>
      </c>
      <c r="I145" s="2"/>
      <c r="J145" s="2"/>
    </row>
    <row r="146" spans="2:10" x14ac:dyDescent="0.25">
      <c r="B146" s="22" t="s">
        <v>32</v>
      </c>
      <c r="C146" s="22">
        <v>624665</v>
      </c>
      <c r="D146" s="7">
        <v>400384</v>
      </c>
      <c r="E146" s="7">
        <v>8942</v>
      </c>
      <c r="G146" s="11">
        <f t="shared" si="9"/>
        <v>1033991</v>
      </c>
      <c r="H146" s="2"/>
      <c r="I146" s="2">
        <v>524746</v>
      </c>
      <c r="J146" s="2">
        <v>86996</v>
      </c>
    </row>
    <row r="147" spans="2:10" x14ac:dyDescent="0.25">
      <c r="B147" s="22" t="s">
        <v>31</v>
      </c>
      <c r="C147" s="22">
        <v>1022303</v>
      </c>
      <c r="D147" s="7"/>
      <c r="E147" s="7"/>
      <c r="F147" s="2">
        <v>576187</v>
      </c>
      <c r="G147" s="11">
        <f t="shared" si="9"/>
        <v>1598490</v>
      </c>
      <c r="H147" s="2">
        <v>102568</v>
      </c>
      <c r="I147" s="2">
        <v>197321</v>
      </c>
      <c r="J147" s="2"/>
    </row>
    <row r="148" spans="2:10" x14ac:dyDescent="0.25">
      <c r="B148" s="22" t="s">
        <v>30</v>
      </c>
      <c r="C148" s="22">
        <v>22293445</v>
      </c>
      <c r="D148" s="7">
        <v>330651</v>
      </c>
      <c r="E148" s="7">
        <v>323294</v>
      </c>
      <c r="F148" s="2">
        <v>7981606</v>
      </c>
      <c r="G148" s="11">
        <f t="shared" si="9"/>
        <v>30928996</v>
      </c>
      <c r="H148" s="2">
        <v>299959</v>
      </c>
      <c r="I148" s="2">
        <v>339761</v>
      </c>
      <c r="J148" s="2">
        <v>376267</v>
      </c>
    </row>
    <row r="149" spans="2:10" x14ac:dyDescent="0.25">
      <c r="B149" s="22" t="s">
        <v>29</v>
      </c>
      <c r="C149" s="22">
        <v>5058</v>
      </c>
      <c r="D149" s="7">
        <v>5373</v>
      </c>
      <c r="E149" s="7">
        <v>5373</v>
      </c>
      <c r="F149" s="2">
        <v>827</v>
      </c>
      <c r="G149" s="11">
        <f t="shared" si="9"/>
        <v>16631</v>
      </c>
      <c r="H149" s="2"/>
      <c r="I149" s="2"/>
      <c r="J149" s="2">
        <v>82</v>
      </c>
    </row>
    <row r="150" spans="2:10" x14ac:dyDescent="0.25">
      <c r="B150" s="22" t="s">
        <v>28</v>
      </c>
      <c r="C150" s="22">
        <v>977418</v>
      </c>
      <c r="D150" s="7"/>
      <c r="E150" s="7"/>
      <c r="G150" s="11"/>
      <c r="H150" s="2"/>
      <c r="I150" s="2"/>
      <c r="J150" s="2"/>
    </row>
    <row r="151" spans="2:10" x14ac:dyDescent="0.25">
      <c r="B151" s="22" t="s">
        <v>27</v>
      </c>
      <c r="C151" s="22">
        <v>2176200</v>
      </c>
      <c r="D151" s="7"/>
      <c r="E151" s="7"/>
      <c r="G151" s="11">
        <f t="shared" ref="G151:G162" si="10">C151+D151+E151+F151</f>
        <v>2176200</v>
      </c>
      <c r="H151" s="2"/>
      <c r="I151" s="2"/>
      <c r="J151" s="2"/>
    </row>
    <row r="152" spans="2:10" x14ac:dyDescent="0.25">
      <c r="B152" s="22" t="s">
        <v>26</v>
      </c>
      <c r="C152" s="22">
        <v>3794932</v>
      </c>
      <c r="D152" s="7">
        <v>580140</v>
      </c>
      <c r="E152" s="7">
        <v>378563</v>
      </c>
      <c r="F152" s="2">
        <v>414807</v>
      </c>
      <c r="G152" s="11">
        <f t="shared" si="10"/>
        <v>5168442</v>
      </c>
      <c r="H152" s="2">
        <v>543785</v>
      </c>
      <c r="I152" s="2"/>
      <c r="J152" s="2">
        <v>499260</v>
      </c>
    </row>
    <row r="153" spans="2:10" x14ac:dyDescent="0.25">
      <c r="B153" s="22" t="s">
        <v>25</v>
      </c>
      <c r="C153" s="22">
        <v>23345482</v>
      </c>
      <c r="D153" s="7">
        <v>1280831</v>
      </c>
      <c r="E153" s="7">
        <v>1391766</v>
      </c>
      <c r="F153" s="2">
        <v>-45246</v>
      </c>
      <c r="G153" s="11">
        <f t="shared" si="10"/>
        <v>25972833</v>
      </c>
      <c r="H153" s="2"/>
      <c r="I153" s="2">
        <v>7113519</v>
      </c>
      <c r="J153" s="2">
        <v>1426522</v>
      </c>
    </row>
    <row r="154" spans="2:10" x14ac:dyDescent="0.25">
      <c r="B154" s="22" t="s">
        <v>24</v>
      </c>
      <c r="C154" s="22">
        <v>-4167</v>
      </c>
      <c r="D154" s="7">
        <v>316</v>
      </c>
      <c r="E154" s="7">
        <v>26057</v>
      </c>
      <c r="G154" s="11">
        <f t="shared" si="10"/>
        <v>22206</v>
      </c>
      <c r="H154" s="2"/>
      <c r="I154" s="2"/>
      <c r="J154" s="2"/>
    </row>
    <row r="155" spans="2:10" x14ac:dyDescent="0.25">
      <c r="B155" s="22" t="s">
        <v>23</v>
      </c>
      <c r="C155" s="22">
        <v>5208553</v>
      </c>
      <c r="D155" s="7">
        <v>198467</v>
      </c>
      <c r="E155" s="7"/>
      <c r="F155" s="2">
        <v>3160</v>
      </c>
      <c r="G155" s="11">
        <f t="shared" si="10"/>
        <v>5410180</v>
      </c>
      <c r="H155" s="2">
        <v>198733</v>
      </c>
      <c r="I155" s="2"/>
      <c r="J155" s="2">
        <v>190685</v>
      </c>
    </row>
    <row r="156" spans="2:10" x14ac:dyDescent="0.25">
      <c r="B156" s="22" t="s">
        <v>22</v>
      </c>
      <c r="C156" s="22">
        <v>-22101</v>
      </c>
      <c r="D156" s="7">
        <v>89468</v>
      </c>
      <c r="E156" s="7">
        <v>481629</v>
      </c>
      <c r="F156" s="2">
        <v>447350</v>
      </c>
      <c r="G156" s="11">
        <f t="shared" si="10"/>
        <v>996346</v>
      </c>
      <c r="H156" s="2"/>
      <c r="I156" s="2">
        <v>19636</v>
      </c>
      <c r="J156" s="2">
        <v>168061</v>
      </c>
    </row>
    <row r="157" spans="2:10" x14ac:dyDescent="0.25">
      <c r="B157" s="22" t="s">
        <v>21</v>
      </c>
      <c r="C157" s="22">
        <v>4080457</v>
      </c>
      <c r="D157" s="7">
        <v>10275</v>
      </c>
      <c r="E157" s="7">
        <v>197179</v>
      </c>
      <c r="F157" s="2">
        <v>111625</v>
      </c>
      <c r="G157" s="11">
        <f t="shared" si="10"/>
        <v>4399536</v>
      </c>
      <c r="H157" s="2">
        <v>2938443</v>
      </c>
      <c r="I157" s="2">
        <v>1388806</v>
      </c>
      <c r="J157" s="2">
        <v>779638</v>
      </c>
    </row>
    <row r="158" spans="2:10" x14ac:dyDescent="0.25">
      <c r="B158" s="22" t="s">
        <v>20</v>
      </c>
      <c r="C158" s="22">
        <v>698943</v>
      </c>
      <c r="E158" s="7">
        <v>84794</v>
      </c>
      <c r="F158" s="2">
        <v>-5627</v>
      </c>
      <c r="G158" s="11">
        <f t="shared" si="10"/>
        <v>778110</v>
      </c>
      <c r="H158" s="2"/>
      <c r="I158" s="2"/>
      <c r="J158" s="2"/>
    </row>
    <row r="159" spans="2:10" x14ac:dyDescent="0.25">
      <c r="B159" s="22" t="s">
        <v>19</v>
      </c>
      <c r="C159" s="22">
        <v>100003879</v>
      </c>
      <c r="D159" s="7">
        <v>4507368</v>
      </c>
      <c r="E159" s="7"/>
      <c r="F159" s="2">
        <v>-288878</v>
      </c>
      <c r="G159" s="11">
        <f t="shared" si="10"/>
        <v>104222369</v>
      </c>
      <c r="H159" s="2">
        <v>27952287</v>
      </c>
      <c r="I159" s="2">
        <v>18232136</v>
      </c>
      <c r="J159" s="2">
        <v>17571613</v>
      </c>
    </row>
    <row r="160" spans="2:10" x14ac:dyDescent="0.25">
      <c r="B160" s="22" t="s">
        <v>18</v>
      </c>
      <c r="C160" s="22">
        <v>74128198</v>
      </c>
      <c r="D160" s="7">
        <v>11554637</v>
      </c>
      <c r="E160" s="7">
        <v>2939518</v>
      </c>
      <c r="F160" s="7">
        <v>-1934299</v>
      </c>
      <c r="G160" s="11">
        <f t="shared" si="10"/>
        <v>86688054</v>
      </c>
      <c r="H160" s="2">
        <v>1573646</v>
      </c>
      <c r="I160" s="2"/>
      <c r="J160" s="2"/>
    </row>
    <row r="161" spans="1:10" hidden="1" x14ac:dyDescent="0.25">
      <c r="B161" s="22" t="s">
        <v>17</v>
      </c>
      <c r="C161" s="22">
        <v>0</v>
      </c>
      <c r="D161" s="7"/>
      <c r="E161" s="7">
        <v>104218</v>
      </c>
      <c r="G161" s="11">
        <f t="shared" si="10"/>
        <v>104218</v>
      </c>
      <c r="H161" s="2"/>
      <c r="I161" s="2"/>
      <c r="J161" s="2"/>
    </row>
    <row r="162" spans="1:10" x14ac:dyDescent="0.25">
      <c r="A162" s="12"/>
      <c r="B162" s="22" t="s">
        <v>16</v>
      </c>
      <c r="C162" s="22">
        <v>1681361</v>
      </c>
      <c r="D162" s="7">
        <v>714969</v>
      </c>
      <c r="E162" s="7"/>
      <c r="G162" s="11">
        <f t="shared" si="10"/>
        <v>2396330</v>
      </c>
      <c r="H162" s="2"/>
      <c r="I162" s="2"/>
      <c r="J162" s="2">
        <v>950781</v>
      </c>
    </row>
    <row r="163" spans="1:10" x14ac:dyDescent="0.25">
      <c r="A163" s="12"/>
      <c r="B163" s="22" t="s">
        <v>15</v>
      </c>
      <c r="C163" s="22">
        <v>5345910</v>
      </c>
      <c r="D163" s="7"/>
      <c r="E163" s="7"/>
      <c r="G163" s="11"/>
      <c r="H163" s="2"/>
      <c r="I163" s="2"/>
      <c r="J163" s="2"/>
    </row>
    <row r="164" spans="1:10" x14ac:dyDescent="0.25">
      <c r="B164" s="22" t="s">
        <v>14</v>
      </c>
      <c r="C164" s="22">
        <v>-2702</v>
      </c>
      <c r="D164" s="7"/>
      <c r="E164" s="7"/>
      <c r="F164" s="2">
        <v>-911</v>
      </c>
      <c r="G164" s="11">
        <f>C164+D164+E164+F164</f>
        <v>-3613</v>
      </c>
      <c r="H164" s="2"/>
      <c r="I164" s="2"/>
      <c r="J164" s="2"/>
    </row>
    <row r="165" spans="1:10" x14ac:dyDescent="0.25">
      <c r="B165" s="22" t="s">
        <v>13</v>
      </c>
      <c r="C165" s="22">
        <v>16166629</v>
      </c>
      <c r="D165" s="7"/>
      <c r="E165" s="7"/>
      <c r="G165" s="11"/>
      <c r="H165" s="2"/>
      <c r="I165" s="2"/>
      <c r="J165" s="2"/>
    </row>
    <row r="166" spans="1:10" x14ac:dyDescent="0.25">
      <c r="B166" s="22" t="s">
        <v>12</v>
      </c>
      <c r="C166" s="22">
        <v>10194</v>
      </c>
      <c r="D166" s="7">
        <v>11299</v>
      </c>
      <c r="E166" s="7"/>
      <c r="F166" s="2">
        <v>55843</v>
      </c>
      <c r="G166" s="11">
        <f>C166+D166+E166+F166</f>
        <v>77336</v>
      </c>
      <c r="H166" s="2"/>
      <c r="I166" s="2"/>
      <c r="J166" s="2"/>
    </row>
    <row r="167" spans="1:10" x14ac:dyDescent="0.25">
      <c r="B167" s="22" t="s">
        <v>11</v>
      </c>
      <c r="C167" s="22">
        <v>9720100</v>
      </c>
      <c r="D167" s="7">
        <v>1281125</v>
      </c>
      <c r="E167" s="7">
        <v>548248</v>
      </c>
      <c r="F167" s="2">
        <v>586193</v>
      </c>
      <c r="G167" s="11">
        <f>C167+D167+E167+F167</f>
        <v>12135666</v>
      </c>
      <c r="H167" s="2">
        <v>1393873</v>
      </c>
      <c r="I167" s="2"/>
      <c r="J167" s="2">
        <v>768837</v>
      </c>
    </row>
    <row r="168" spans="1:10" x14ac:dyDescent="0.25">
      <c r="B168" s="22" t="s">
        <v>10</v>
      </c>
      <c r="C168" s="22">
        <v>7347807</v>
      </c>
      <c r="D168" s="7">
        <v>477114</v>
      </c>
      <c r="E168" s="7">
        <v>667093</v>
      </c>
      <c r="F168" s="2">
        <v>1139431</v>
      </c>
      <c r="G168" s="11">
        <f>C168+D168+E168+F168</f>
        <v>9631445</v>
      </c>
      <c r="H168" s="2">
        <v>517238</v>
      </c>
      <c r="I168" s="2"/>
      <c r="J168" s="2">
        <v>1903772</v>
      </c>
    </row>
    <row r="169" spans="1:10" x14ac:dyDescent="0.25">
      <c r="B169" s="22" t="s">
        <v>9</v>
      </c>
      <c r="C169" s="22">
        <v>677554</v>
      </c>
      <c r="D169" s="7"/>
      <c r="E169" s="7"/>
      <c r="G169" s="11"/>
      <c r="H169" s="2"/>
      <c r="I169" s="2"/>
      <c r="J169" s="2"/>
    </row>
    <row r="170" spans="1:10" x14ac:dyDescent="0.25">
      <c r="B170" s="22" t="s">
        <v>8</v>
      </c>
      <c r="C170" s="22">
        <v>3054764</v>
      </c>
      <c r="D170" s="7">
        <v>311567</v>
      </c>
      <c r="E170" s="7">
        <v>318393</v>
      </c>
      <c r="F170" s="2">
        <v>543306</v>
      </c>
      <c r="G170" s="11">
        <f t="shared" ref="G170:G176" si="11">C170+D170+E170+F170</f>
        <v>4228030</v>
      </c>
      <c r="H170" s="2">
        <v>432295</v>
      </c>
      <c r="I170" s="2"/>
      <c r="J170" s="2">
        <v>393172</v>
      </c>
    </row>
    <row r="171" spans="1:10" x14ac:dyDescent="0.25">
      <c r="B171" s="22" t="s">
        <v>7</v>
      </c>
      <c r="C171" s="22">
        <v>2111952</v>
      </c>
      <c r="D171" s="7">
        <v>920972</v>
      </c>
      <c r="E171" s="7">
        <v>205788</v>
      </c>
      <c r="F171" s="2">
        <v>213024</v>
      </c>
      <c r="G171" s="11">
        <f t="shared" si="11"/>
        <v>3451736</v>
      </c>
      <c r="H171" s="2">
        <v>209397</v>
      </c>
      <c r="I171" s="2">
        <v>83826</v>
      </c>
      <c r="J171" s="2">
        <v>275472</v>
      </c>
    </row>
    <row r="172" spans="1:10" x14ac:dyDescent="0.25">
      <c r="B172" s="22" t="s">
        <v>6</v>
      </c>
      <c r="C172" s="22">
        <v>126200328</v>
      </c>
      <c r="D172" s="7">
        <v>1553446</v>
      </c>
      <c r="E172" s="7">
        <v>4118654</v>
      </c>
      <c r="F172" s="2">
        <v>-1776438</v>
      </c>
      <c r="G172" s="11">
        <f t="shared" si="11"/>
        <v>130095990</v>
      </c>
      <c r="H172" s="2"/>
      <c r="I172" s="2"/>
      <c r="J172" s="2"/>
    </row>
    <row r="173" spans="1:10" ht="16.5" customHeight="1" x14ac:dyDescent="0.25">
      <c r="B173" s="22" t="s">
        <v>5</v>
      </c>
      <c r="C173" s="22">
        <v>114054</v>
      </c>
      <c r="D173" s="7">
        <v>17143</v>
      </c>
      <c r="E173" s="7"/>
      <c r="F173" s="2">
        <v>7306</v>
      </c>
      <c r="G173" s="11">
        <f t="shared" si="11"/>
        <v>138503</v>
      </c>
      <c r="H173" s="2">
        <v>23529</v>
      </c>
      <c r="I173" s="2">
        <v>22966</v>
      </c>
      <c r="J173" s="2">
        <v>24010</v>
      </c>
    </row>
    <row r="174" spans="1:10" x14ac:dyDescent="0.25">
      <c r="B174" s="22" t="s">
        <v>4</v>
      </c>
      <c r="C174" s="22">
        <v>1288627</v>
      </c>
      <c r="D174" s="7">
        <v>105738</v>
      </c>
      <c r="E174" s="7"/>
      <c r="F174" s="2">
        <v>131755</v>
      </c>
      <c r="G174" s="11">
        <f t="shared" si="11"/>
        <v>1526120</v>
      </c>
      <c r="H174" s="2">
        <v>132131</v>
      </c>
      <c r="I174" s="2">
        <v>133507</v>
      </c>
      <c r="J174" s="2">
        <v>152073</v>
      </c>
    </row>
    <row r="175" spans="1:10" x14ac:dyDescent="0.25">
      <c r="B175" s="22" t="s">
        <v>3</v>
      </c>
      <c r="C175" s="22">
        <v>4120775</v>
      </c>
      <c r="D175" s="7"/>
      <c r="E175" s="7">
        <v>525053</v>
      </c>
      <c r="F175" s="2">
        <v>1635647</v>
      </c>
      <c r="G175" s="11">
        <f t="shared" si="11"/>
        <v>6281475</v>
      </c>
      <c r="H175" s="2"/>
      <c r="I175" s="2"/>
      <c r="J175" s="2"/>
    </row>
    <row r="176" spans="1:10" x14ac:dyDescent="0.25">
      <c r="B176" s="22" t="s">
        <v>2</v>
      </c>
      <c r="C176" s="22">
        <v>319478</v>
      </c>
      <c r="D176" s="7">
        <v>3819</v>
      </c>
      <c r="E176" s="7">
        <v>71785</v>
      </c>
      <c r="G176" s="11">
        <f t="shared" si="11"/>
        <v>395082</v>
      </c>
      <c r="H176" s="2"/>
      <c r="I176" s="2"/>
      <c r="J176" s="2"/>
    </row>
    <row r="177" spans="2:10" x14ac:dyDescent="0.25">
      <c r="C177" s="4"/>
      <c r="H177" s="2"/>
      <c r="I177" s="2"/>
      <c r="J177" s="2"/>
    </row>
    <row r="178" spans="2:10" s="9" customFormat="1" x14ac:dyDescent="0.25">
      <c r="B178" s="10"/>
      <c r="C178" s="10" t="s">
        <v>0</v>
      </c>
      <c r="D178" s="5">
        <f t="shared" ref="D178:J178" si="12">SUM(D9:D176)</f>
        <v>274265398</v>
      </c>
      <c r="E178" s="5">
        <f t="shared" si="12"/>
        <v>68484712</v>
      </c>
      <c r="F178" s="5">
        <f t="shared" si="12"/>
        <v>170551401</v>
      </c>
      <c r="G178" s="5">
        <f t="shared" si="12"/>
        <v>2239657961</v>
      </c>
      <c r="H178" s="5">
        <f t="shared" si="12"/>
        <v>78059212</v>
      </c>
      <c r="I178" s="5">
        <f t="shared" si="12"/>
        <v>149594165</v>
      </c>
      <c r="J178" s="5">
        <f t="shared" si="12"/>
        <v>156019648</v>
      </c>
    </row>
    <row r="179" spans="2:10" x14ac:dyDescent="0.25">
      <c r="C179" s="4"/>
    </row>
    <row r="180" spans="2:10" x14ac:dyDescent="0.25">
      <c r="C180" s="4"/>
      <c r="G180" s="8"/>
      <c r="H180" s="7"/>
      <c r="I180" s="7"/>
      <c r="J180" s="7"/>
    </row>
    <row r="181" spans="2:10" x14ac:dyDescent="0.25">
      <c r="C181" s="4"/>
      <c r="G181" s="6"/>
    </row>
    <row r="182" spans="2:10" x14ac:dyDescent="0.25">
      <c r="C182" s="4"/>
    </row>
    <row r="183" spans="2:10" x14ac:dyDescent="0.25">
      <c r="C183" s="4"/>
    </row>
    <row r="184" spans="2:10" x14ac:dyDescent="0.25">
      <c r="C184" s="4"/>
    </row>
    <row r="185" spans="2:10" x14ac:dyDescent="0.25">
      <c r="C185" s="4"/>
    </row>
    <row r="186" spans="2:10" x14ac:dyDescent="0.25">
      <c r="C186" s="4"/>
    </row>
    <row r="187" spans="2:10" x14ac:dyDescent="0.25">
      <c r="C187" s="4"/>
    </row>
    <row r="188" spans="2:10" x14ac:dyDescent="0.25">
      <c r="C188" s="4"/>
    </row>
    <row r="189" spans="2:10" x14ac:dyDescent="0.25">
      <c r="C189" s="4"/>
    </row>
    <row r="190" spans="2:10" x14ac:dyDescent="0.25">
      <c r="C190" s="4"/>
    </row>
    <row r="191" spans="2:10" x14ac:dyDescent="0.25">
      <c r="C191" s="4"/>
    </row>
    <row r="192" spans="2:10" x14ac:dyDescent="0.25">
      <c r="C192" s="4"/>
    </row>
    <row r="193" spans="3:3" x14ac:dyDescent="0.25">
      <c r="C193" s="4"/>
    </row>
    <row r="194" spans="3:3" x14ac:dyDescent="0.25">
      <c r="C194" s="4"/>
    </row>
    <row r="195" spans="3:3" x14ac:dyDescent="0.25">
      <c r="C195" s="4"/>
    </row>
    <row r="196" spans="3:3" x14ac:dyDescent="0.25">
      <c r="C196" s="4"/>
    </row>
    <row r="197" spans="3:3" x14ac:dyDescent="0.25">
      <c r="C197" s="4"/>
    </row>
    <row r="198" spans="3:3" x14ac:dyDescent="0.25">
      <c r="C198" s="4"/>
    </row>
    <row r="199" spans="3:3" x14ac:dyDescent="0.25">
      <c r="C199" s="4"/>
    </row>
    <row r="200" spans="3:3" x14ac:dyDescent="0.25">
      <c r="C200" s="4"/>
    </row>
    <row r="201" spans="3:3" x14ac:dyDescent="0.25">
      <c r="C201" s="4"/>
    </row>
    <row r="202" spans="3:3" x14ac:dyDescent="0.25">
      <c r="C202" s="4"/>
    </row>
    <row r="203" spans="3:3" x14ac:dyDescent="0.25">
      <c r="C203" s="4"/>
    </row>
    <row r="204" spans="3:3" x14ac:dyDescent="0.25">
      <c r="C204" s="4"/>
    </row>
    <row r="205" spans="3:3" x14ac:dyDescent="0.25">
      <c r="C205" s="4"/>
    </row>
    <row r="206" spans="3:3" x14ac:dyDescent="0.25">
      <c r="C206" s="4"/>
    </row>
    <row r="207" spans="3:3" x14ac:dyDescent="0.25">
      <c r="C207" s="4"/>
    </row>
    <row r="208" spans="3:3" x14ac:dyDescent="0.25">
      <c r="C208" s="4"/>
    </row>
    <row r="209" spans="3:3" x14ac:dyDescent="0.25">
      <c r="C209" s="4"/>
    </row>
    <row r="210" spans="3:3" x14ac:dyDescent="0.25">
      <c r="C210" s="4"/>
    </row>
    <row r="211" spans="3:3" x14ac:dyDescent="0.25">
      <c r="C211" s="4"/>
    </row>
    <row r="212" spans="3:3" x14ac:dyDescent="0.25">
      <c r="C212" s="4"/>
    </row>
    <row r="213" spans="3:3" x14ac:dyDescent="0.25">
      <c r="C213" s="4"/>
    </row>
    <row r="214" spans="3:3" x14ac:dyDescent="0.25">
      <c r="C214" s="4"/>
    </row>
    <row r="215" spans="3:3" x14ac:dyDescent="0.25">
      <c r="C215" s="4"/>
    </row>
    <row r="216" spans="3:3" x14ac:dyDescent="0.25">
      <c r="C216" s="4"/>
    </row>
    <row r="217" spans="3:3" x14ac:dyDescent="0.25">
      <c r="C217" s="4"/>
    </row>
    <row r="218" spans="3:3" x14ac:dyDescent="0.25">
      <c r="C218" s="4"/>
    </row>
    <row r="219" spans="3:3" x14ac:dyDescent="0.25">
      <c r="C219" s="4"/>
    </row>
    <row r="220" spans="3:3" x14ac:dyDescent="0.25">
      <c r="C220" s="4"/>
    </row>
    <row r="221" spans="3:3" x14ac:dyDescent="0.25">
      <c r="C221" s="4"/>
    </row>
    <row r="222" spans="3:3" x14ac:dyDescent="0.25">
      <c r="C222" s="4"/>
    </row>
    <row r="223" spans="3:3" x14ac:dyDescent="0.25">
      <c r="C223" s="4"/>
    </row>
    <row r="224" spans="3:3" x14ac:dyDescent="0.25">
      <c r="C224" s="4"/>
    </row>
    <row r="225" spans="3:3" x14ac:dyDescent="0.25">
      <c r="C225" s="4"/>
    </row>
    <row r="226" spans="3:3" x14ac:dyDescent="0.25">
      <c r="C226" s="4"/>
    </row>
    <row r="227" spans="3:3" x14ac:dyDescent="0.25">
      <c r="C227" s="4"/>
    </row>
    <row r="228" spans="3:3" x14ac:dyDescent="0.25">
      <c r="C228" s="4"/>
    </row>
    <row r="229" spans="3:3" x14ac:dyDescent="0.25">
      <c r="C229" s="4"/>
    </row>
    <row r="230" spans="3:3" x14ac:dyDescent="0.25">
      <c r="C230" s="4"/>
    </row>
    <row r="231" spans="3:3" x14ac:dyDescent="0.25">
      <c r="C231" s="4"/>
    </row>
    <row r="232" spans="3:3" x14ac:dyDescent="0.25">
      <c r="C232" s="4"/>
    </row>
    <row r="233" spans="3:3" x14ac:dyDescent="0.25">
      <c r="C233" s="4"/>
    </row>
    <row r="234" spans="3:3" x14ac:dyDescent="0.25">
      <c r="C234" s="4"/>
    </row>
    <row r="235" spans="3:3" x14ac:dyDescent="0.25">
      <c r="C235" s="4"/>
    </row>
    <row r="236" spans="3:3" x14ac:dyDescent="0.25">
      <c r="C236" s="4"/>
    </row>
    <row r="237" spans="3:3" x14ac:dyDescent="0.25">
      <c r="C237" s="4"/>
    </row>
    <row r="238" spans="3:3" x14ac:dyDescent="0.25">
      <c r="C238" s="4"/>
    </row>
    <row r="239" spans="3:3" x14ac:dyDescent="0.25">
      <c r="C239" s="4"/>
    </row>
    <row r="240" spans="3:3" x14ac:dyDescent="0.25">
      <c r="C240" s="4"/>
    </row>
    <row r="241" spans="3:3" x14ac:dyDescent="0.25">
      <c r="C241" s="4"/>
    </row>
    <row r="242" spans="3:3" x14ac:dyDescent="0.25">
      <c r="C242" s="4"/>
    </row>
    <row r="243" spans="3:3" x14ac:dyDescent="0.25">
      <c r="C243" s="4"/>
    </row>
    <row r="244" spans="3:3" x14ac:dyDescent="0.25">
      <c r="C244" s="4"/>
    </row>
    <row r="245" spans="3:3" x14ac:dyDescent="0.25">
      <c r="C245" s="4"/>
    </row>
    <row r="246" spans="3:3" x14ac:dyDescent="0.25">
      <c r="C246" s="4"/>
    </row>
    <row r="247" spans="3:3" x14ac:dyDescent="0.25">
      <c r="C247" s="4"/>
    </row>
    <row r="248" spans="3:3" x14ac:dyDescent="0.25">
      <c r="C248" s="4"/>
    </row>
    <row r="249" spans="3:3" x14ac:dyDescent="0.25">
      <c r="C249" s="4"/>
    </row>
    <row r="250" spans="3:3" x14ac:dyDescent="0.25">
      <c r="C250" s="4"/>
    </row>
    <row r="251" spans="3:3" x14ac:dyDescent="0.25">
      <c r="C251" s="4"/>
    </row>
    <row r="252" spans="3:3" x14ac:dyDescent="0.25">
      <c r="C252" s="4"/>
    </row>
    <row r="253" spans="3:3" x14ac:dyDescent="0.25">
      <c r="C253" s="4"/>
    </row>
    <row r="254" spans="3:3" x14ac:dyDescent="0.25">
      <c r="C254" s="4"/>
    </row>
    <row r="255" spans="3:3" x14ac:dyDescent="0.25">
      <c r="C255" s="4"/>
    </row>
    <row r="256" spans="3:3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  <row r="382" spans="3:3" x14ac:dyDescent="0.25">
      <c r="C382" s="4"/>
    </row>
    <row r="383" spans="3:3" x14ac:dyDescent="0.25">
      <c r="C383" s="4"/>
    </row>
    <row r="384" spans="3:3" x14ac:dyDescent="0.25">
      <c r="C384" s="4"/>
    </row>
    <row r="385" spans="3:3" x14ac:dyDescent="0.25">
      <c r="C385" s="4"/>
    </row>
    <row r="386" spans="3:3" x14ac:dyDescent="0.25">
      <c r="C386" s="4"/>
    </row>
    <row r="387" spans="3:3" x14ac:dyDescent="0.25">
      <c r="C387" s="4"/>
    </row>
    <row r="388" spans="3:3" x14ac:dyDescent="0.25">
      <c r="C388" s="4"/>
    </row>
    <row r="389" spans="3:3" x14ac:dyDescent="0.25">
      <c r="C389" s="4"/>
    </row>
    <row r="390" spans="3:3" x14ac:dyDescent="0.25">
      <c r="C390" s="4"/>
    </row>
    <row r="391" spans="3:3" x14ac:dyDescent="0.25">
      <c r="C391" s="4"/>
    </row>
    <row r="392" spans="3:3" x14ac:dyDescent="0.25">
      <c r="C392" s="4"/>
    </row>
    <row r="393" spans="3:3" x14ac:dyDescent="0.25">
      <c r="C393" s="4"/>
    </row>
    <row r="394" spans="3:3" x14ac:dyDescent="0.25">
      <c r="C394" s="4"/>
    </row>
    <row r="395" spans="3:3" x14ac:dyDescent="0.25">
      <c r="C395" s="4"/>
    </row>
    <row r="396" spans="3:3" x14ac:dyDescent="0.25">
      <c r="C396" s="4"/>
    </row>
    <row r="397" spans="3:3" x14ac:dyDescent="0.25">
      <c r="C397" s="4"/>
    </row>
    <row r="398" spans="3:3" x14ac:dyDescent="0.25">
      <c r="C398" s="4"/>
    </row>
    <row r="399" spans="3:3" x14ac:dyDescent="0.25">
      <c r="C399" s="4"/>
    </row>
    <row r="400" spans="3:3" x14ac:dyDescent="0.25">
      <c r="C400" s="4"/>
    </row>
    <row r="401" spans="3:3" x14ac:dyDescent="0.25">
      <c r="C401" s="4"/>
    </row>
    <row r="402" spans="3:3" x14ac:dyDescent="0.25">
      <c r="C402" s="4"/>
    </row>
    <row r="403" spans="3:3" x14ac:dyDescent="0.25">
      <c r="C403" s="4"/>
    </row>
    <row r="404" spans="3:3" x14ac:dyDescent="0.25">
      <c r="C404" s="4"/>
    </row>
    <row r="405" spans="3:3" x14ac:dyDescent="0.25">
      <c r="C405" s="4"/>
    </row>
    <row r="406" spans="3:3" x14ac:dyDescent="0.25">
      <c r="C406" s="4"/>
    </row>
    <row r="407" spans="3:3" x14ac:dyDescent="0.25">
      <c r="C407" s="4"/>
    </row>
    <row r="408" spans="3:3" x14ac:dyDescent="0.25">
      <c r="C408" s="4"/>
    </row>
    <row r="409" spans="3:3" x14ac:dyDescent="0.25">
      <c r="C409" s="4"/>
    </row>
    <row r="410" spans="3:3" x14ac:dyDescent="0.25">
      <c r="C410" s="4"/>
    </row>
    <row r="411" spans="3:3" x14ac:dyDescent="0.25">
      <c r="C411" s="4"/>
    </row>
    <row r="412" spans="3:3" x14ac:dyDescent="0.25">
      <c r="C412" s="4"/>
    </row>
    <row r="413" spans="3:3" x14ac:dyDescent="0.25">
      <c r="C413" s="4"/>
    </row>
    <row r="414" spans="3:3" x14ac:dyDescent="0.25">
      <c r="C414" s="4"/>
    </row>
    <row r="415" spans="3:3" x14ac:dyDescent="0.25">
      <c r="C415" s="4"/>
    </row>
    <row r="416" spans="3:3" x14ac:dyDescent="0.25">
      <c r="C416" s="4"/>
    </row>
    <row r="417" spans="3:3" x14ac:dyDescent="0.25">
      <c r="C417" s="4"/>
    </row>
    <row r="418" spans="3:3" x14ac:dyDescent="0.25">
      <c r="C418" s="4"/>
    </row>
    <row r="419" spans="3:3" x14ac:dyDescent="0.25">
      <c r="C419" s="4"/>
    </row>
    <row r="420" spans="3:3" x14ac:dyDescent="0.25">
      <c r="C420" s="4"/>
    </row>
    <row r="421" spans="3:3" x14ac:dyDescent="0.25">
      <c r="C421" s="4"/>
    </row>
    <row r="422" spans="3:3" x14ac:dyDescent="0.25">
      <c r="C422" s="4"/>
    </row>
    <row r="423" spans="3:3" x14ac:dyDescent="0.25">
      <c r="C423" s="4"/>
    </row>
    <row r="424" spans="3:3" x14ac:dyDescent="0.25">
      <c r="C424" s="4"/>
    </row>
    <row r="425" spans="3:3" x14ac:dyDescent="0.25">
      <c r="C425" s="4"/>
    </row>
    <row r="426" spans="3:3" x14ac:dyDescent="0.25">
      <c r="C426" s="4"/>
    </row>
    <row r="427" spans="3:3" x14ac:dyDescent="0.25">
      <c r="C427" s="4"/>
    </row>
    <row r="428" spans="3:3" x14ac:dyDescent="0.25">
      <c r="C428" s="4"/>
    </row>
    <row r="429" spans="3:3" x14ac:dyDescent="0.25">
      <c r="C429" s="4"/>
    </row>
    <row r="430" spans="3:3" x14ac:dyDescent="0.25">
      <c r="C430" s="4"/>
    </row>
    <row r="431" spans="3:3" x14ac:dyDescent="0.25">
      <c r="C431" s="4"/>
    </row>
    <row r="432" spans="3:3" x14ac:dyDescent="0.25">
      <c r="C432" s="4"/>
    </row>
    <row r="433" spans="3:3" x14ac:dyDescent="0.25">
      <c r="C433" s="4"/>
    </row>
    <row r="434" spans="3:3" x14ac:dyDescent="0.25">
      <c r="C434" s="4"/>
    </row>
    <row r="435" spans="3:3" x14ac:dyDescent="0.25">
      <c r="C435" s="4"/>
    </row>
    <row r="436" spans="3:3" x14ac:dyDescent="0.25">
      <c r="C436" s="4"/>
    </row>
    <row r="437" spans="3:3" x14ac:dyDescent="0.25">
      <c r="C437" s="4"/>
    </row>
    <row r="438" spans="3:3" x14ac:dyDescent="0.25">
      <c r="C438" s="4"/>
    </row>
    <row r="439" spans="3:3" x14ac:dyDescent="0.25">
      <c r="C439" s="4"/>
    </row>
    <row r="440" spans="3:3" x14ac:dyDescent="0.25">
      <c r="C440" s="4"/>
    </row>
    <row r="441" spans="3:3" x14ac:dyDescent="0.25">
      <c r="C441" s="4"/>
    </row>
    <row r="442" spans="3:3" x14ac:dyDescent="0.25">
      <c r="C442" s="4"/>
    </row>
    <row r="443" spans="3:3" x14ac:dyDescent="0.25">
      <c r="C443" s="4"/>
    </row>
    <row r="444" spans="3:3" x14ac:dyDescent="0.25">
      <c r="C444" s="4"/>
    </row>
    <row r="445" spans="3:3" x14ac:dyDescent="0.25">
      <c r="C445" s="4"/>
    </row>
    <row r="446" spans="3:3" x14ac:dyDescent="0.25">
      <c r="C446" s="4"/>
    </row>
    <row r="447" spans="3:3" x14ac:dyDescent="0.25">
      <c r="C447" s="4"/>
    </row>
    <row r="448" spans="3:3" x14ac:dyDescent="0.25">
      <c r="C448" s="4"/>
    </row>
    <row r="449" spans="3:3" x14ac:dyDescent="0.25">
      <c r="C449" s="4"/>
    </row>
    <row r="450" spans="3:3" x14ac:dyDescent="0.25">
      <c r="C450" s="4"/>
    </row>
    <row r="451" spans="3:3" x14ac:dyDescent="0.25">
      <c r="C451" s="4"/>
    </row>
    <row r="452" spans="3:3" x14ac:dyDescent="0.25">
      <c r="C452" s="4"/>
    </row>
    <row r="453" spans="3:3" x14ac:dyDescent="0.25">
      <c r="C453" s="4"/>
    </row>
    <row r="454" spans="3:3" x14ac:dyDescent="0.25">
      <c r="C454" s="4"/>
    </row>
    <row r="455" spans="3:3" x14ac:dyDescent="0.25">
      <c r="C455" s="4"/>
    </row>
    <row r="456" spans="3:3" x14ac:dyDescent="0.25">
      <c r="C456" s="4"/>
    </row>
    <row r="457" spans="3:3" x14ac:dyDescent="0.25">
      <c r="C457" s="4"/>
    </row>
    <row r="458" spans="3:3" x14ac:dyDescent="0.25">
      <c r="C458" s="4"/>
    </row>
    <row r="459" spans="3:3" x14ac:dyDescent="0.25">
      <c r="C459" s="4"/>
    </row>
    <row r="460" spans="3:3" x14ac:dyDescent="0.25">
      <c r="C460" s="4"/>
    </row>
    <row r="461" spans="3:3" x14ac:dyDescent="0.25">
      <c r="C461" s="4"/>
    </row>
    <row r="462" spans="3:3" x14ac:dyDescent="0.25">
      <c r="C462" s="4"/>
    </row>
    <row r="463" spans="3:3" x14ac:dyDescent="0.25">
      <c r="C463" s="4"/>
    </row>
    <row r="464" spans="3:3" x14ac:dyDescent="0.25">
      <c r="C464" s="4"/>
    </row>
    <row r="465" spans="3:3" x14ac:dyDescent="0.25">
      <c r="C465" s="4"/>
    </row>
    <row r="466" spans="3:3" x14ac:dyDescent="0.25">
      <c r="C466" s="4"/>
    </row>
    <row r="467" spans="3:3" x14ac:dyDescent="0.25">
      <c r="C467" s="4"/>
    </row>
    <row r="468" spans="3:3" x14ac:dyDescent="0.25">
      <c r="C468" s="4"/>
    </row>
    <row r="469" spans="3:3" x14ac:dyDescent="0.25">
      <c r="C469" s="4"/>
    </row>
    <row r="470" spans="3:3" x14ac:dyDescent="0.25">
      <c r="C470" s="4"/>
    </row>
    <row r="471" spans="3:3" x14ac:dyDescent="0.25">
      <c r="C471" s="4"/>
    </row>
    <row r="472" spans="3:3" x14ac:dyDescent="0.25">
      <c r="C472" s="4"/>
    </row>
    <row r="473" spans="3:3" x14ac:dyDescent="0.25">
      <c r="C473" s="4"/>
    </row>
    <row r="474" spans="3:3" x14ac:dyDescent="0.25">
      <c r="C474" s="4"/>
    </row>
    <row r="475" spans="3:3" x14ac:dyDescent="0.25">
      <c r="C475" s="4"/>
    </row>
    <row r="476" spans="3:3" x14ac:dyDescent="0.25">
      <c r="C476" s="4"/>
    </row>
    <row r="477" spans="3:3" x14ac:dyDescent="0.25">
      <c r="C477" s="4"/>
    </row>
    <row r="478" spans="3:3" x14ac:dyDescent="0.25">
      <c r="C478" s="4"/>
    </row>
    <row r="479" spans="3:3" x14ac:dyDescent="0.25">
      <c r="C479" s="4"/>
    </row>
    <row r="480" spans="3:3" x14ac:dyDescent="0.25">
      <c r="C480" s="4"/>
    </row>
    <row r="481" spans="3:3" x14ac:dyDescent="0.25">
      <c r="C481" s="4"/>
    </row>
    <row r="482" spans="3:3" x14ac:dyDescent="0.25">
      <c r="C482" s="4"/>
    </row>
    <row r="483" spans="3:3" x14ac:dyDescent="0.25">
      <c r="C483" s="4"/>
    </row>
    <row r="484" spans="3:3" x14ac:dyDescent="0.25">
      <c r="C484" s="4"/>
    </row>
    <row r="485" spans="3:3" x14ac:dyDescent="0.25">
      <c r="C485" s="4"/>
    </row>
    <row r="486" spans="3:3" x14ac:dyDescent="0.25">
      <c r="C486" s="4"/>
    </row>
    <row r="487" spans="3:3" x14ac:dyDescent="0.25">
      <c r="C487" s="4"/>
    </row>
    <row r="488" spans="3:3" x14ac:dyDescent="0.25">
      <c r="C488" s="4"/>
    </row>
    <row r="489" spans="3:3" x14ac:dyDescent="0.25">
      <c r="C489" s="4"/>
    </row>
    <row r="490" spans="3:3" x14ac:dyDescent="0.25">
      <c r="C490" s="4"/>
    </row>
    <row r="491" spans="3:3" x14ac:dyDescent="0.25">
      <c r="C491" s="4"/>
    </row>
    <row r="492" spans="3:3" x14ac:dyDescent="0.25">
      <c r="C492" s="4"/>
    </row>
    <row r="493" spans="3:3" x14ac:dyDescent="0.25">
      <c r="C493" s="4"/>
    </row>
    <row r="494" spans="3:3" x14ac:dyDescent="0.25">
      <c r="C494" s="4"/>
    </row>
    <row r="495" spans="3:3" x14ac:dyDescent="0.25">
      <c r="C495" s="4"/>
    </row>
    <row r="496" spans="3:3" x14ac:dyDescent="0.25">
      <c r="C496" s="4"/>
    </row>
    <row r="497" spans="3:3" x14ac:dyDescent="0.25">
      <c r="C497" s="4"/>
    </row>
    <row r="498" spans="3:3" x14ac:dyDescent="0.25">
      <c r="C498" s="4"/>
    </row>
    <row r="499" spans="3:3" x14ac:dyDescent="0.25">
      <c r="C499" s="4"/>
    </row>
    <row r="500" spans="3:3" x14ac:dyDescent="0.25">
      <c r="C500" s="4"/>
    </row>
    <row r="501" spans="3:3" x14ac:dyDescent="0.25">
      <c r="C501" s="4"/>
    </row>
    <row r="502" spans="3:3" x14ac:dyDescent="0.25">
      <c r="C502" s="4"/>
    </row>
    <row r="503" spans="3:3" x14ac:dyDescent="0.25">
      <c r="C503" s="4"/>
    </row>
    <row r="504" spans="3:3" x14ac:dyDescent="0.25">
      <c r="C504" s="4"/>
    </row>
    <row r="505" spans="3:3" x14ac:dyDescent="0.25">
      <c r="C505" s="4"/>
    </row>
    <row r="506" spans="3:3" x14ac:dyDescent="0.25">
      <c r="C506" s="4"/>
    </row>
    <row r="507" spans="3:3" x14ac:dyDescent="0.25">
      <c r="C507" s="4"/>
    </row>
    <row r="508" spans="3:3" x14ac:dyDescent="0.25">
      <c r="C508" s="4"/>
    </row>
    <row r="509" spans="3:3" x14ac:dyDescent="0.25">
      <c r="C509" s="4"/>
    </row>
    <row r="510" spans="3:3" x14ac:dyDescent="0.25">
      <c r="C510" s="4"/>
    </row>
    <row r="511" spans="3:3" x14ac:dyDescent="0.25">
      <c r="C511" s="4"/>
    </row>
    <row r="512" spans="3:3" x14ac:dyDescent="0.25">
      <c r="C512" s="4"/>
    </row>
    <row r="513" spans="3:3" x14ac:dyDescent="0.25">
      <c r="C513" s="4"/>
    </row>
    <row r="514" spans="3:3" x14ac:dyDescent="0.25">
      <c r="C514" s="4"/>
    </row>
    <row r="515" spans="3:3" x14ac:dyDescent="0.25">
      <c r="C515" s="4"/>
    </row>
    <row r="516" spans="3:3" x14ac:dyDescent="0.25">
      <c r="C516" s="4"/>
    </row>
    <row r="517" spans="3:3" x14ac:dyDescent="0.25">
      <c r="C517" s="4"/>
    </row>
    <row r="518" spans="3:3" x14ac:dyDescent="0.25">
      <c r="C518" s="4"/>
    </row>
    <row r="519" spans="3:3" x14ac:dyDescent="0.25">
      <c r="C519" s="4"/>
    </row>
    <row r="520" spans="3:3" x14ac:dyDescent="0.25">
      <c r="C520" s="4"/>
    </row>
    <row r="521" spans="3:3" x14ac:dyDescent="0.25">
      <c r="C521" s="4"/>
    </row>
    <row r="522" spans="3:3" x14ac:dyDescent="0.25">
      <c r="C522" s="4"/>
    </row>
    <row r="523" spans="3:3" x14ac:dyDescent="0.25">
      <c r="C523" s="4"/>
    </row>
    <row r="524" spans="3:3" x14ac:dyDescent="0.25">
      <c r="C524" s="4"/>
    </row>
    <row r="525" spans="3:3" x14ac:dyDescent="0.25">
      <c r="C525" s="4"/>
    </row>
    <row r="526" spans="3:3" x14ac:dyDescent="0.25">
      <c r="C526" s="4"/>
    </row>
    <row r="527" spans="3:3" x14ac:dyDescent="0.25">
      <c r="C527" s="4"/>
    </row>
    <row r="528" spans="3:3" x14ac:dyDescent="0.25">
      <c r="C528" s="4"/>
    </row>
    <row r="529" spans="3:3" x14ac:dyDescent="0.25">
      <c r="C529" s="4"/>
    </row>
    <row r="530" spans="3:3" x14ac:dyDescent="0.25">
      <c r="C530" s="4"/>
    </row>
    <row r="531" spans="3:3" x14ac:dyDescent="0.25">
      <c r="C531" s="4"/>
    </row>
    <row r="532" spans="3:3" x14ac:dyDescent="0.25">
      <c r="C532" s="4"/>
    </row>
    <row r="533" spans="3:3" x14ac:dyDescent="0.25">
      <c r="C533" s="4"/>
    </row>
    <row r="534" spans="3:3" x14ac:dyDescent="0.25">
      <c r="C534" s="4"/>
    </row>
    <row r="535" spans="3:3" x14ac:dyDescent="0.25">
      <c r="C535" s="4"/>
    </row>
    <row r="536" spans="3:3" x14ac:dyDescent="0.25">
      <c r="C536" s="4"/>
    </row>
    <row r="537" spans="3:3" x14ac:dyDescent="0.25">
      <c r="C537" s="4"/>
    </row>
    <row r="538" spans="3:3" x14ac:dyDescent="0.25">
      <c r="C538" s="4"/>
    </row>
    <row r="539" spans="3:3" x14ac:dyDescent="0.25">
      <c r="C539" s="4"/>
    </row>
    <row r="540" spans="3:3" x14ac:dyDescent="0.25">
      <c r="C540" s="4"/>
    </row>
    <row r="541" spans="3:3" x14ac:dyDescent="0.25">
      <c r="C541" s="4"/>
    </row>
    <row r="542" spans="3:3" x14ac:dyDescent="0.25">
      <c r="C542" s="4"/>
    </row>
    <row r="543" spans="3:3" x14ac:dyDescent="0.25">
      <c r="C543" s="4"/>
    </row>
    <row r="544" spans="3:3" x14ac:dyDescent="0.25">
      <c r="C544" s="4"/>
    </row>
    <row r="545" spans="3:3" x14ac:dyDescent="0.25">
      <c r="C545" s="4"/>
    </row>
    <row r="546" spans="3:3" x14ac:dyDescent="0.25">
      <c r="C546" s="4"/>
    </row>
    <row r="547" spans="3:3" x14ac:dyDescent="0.25">
      <c r="C547" s="4"/>
    </row>
    <row r="548" spans="3:3" x14ac:dyDescent="0.25">
      <c r="C548" s="4"/>
    </row>
    <row r="549" spans="3:3" x14ac:dyDescent="0.25">
      <c r="C549" s="4"/>
    </row>
    <row r="550" spans="3:3" x14ac:dyDescent="0.25">
      <c r="C550" s="4"/>
    </row>
    <row r="551" spans="3:3" x14ac:dyDescent="0.25">
      <c r="C551" s="4"/>
    </row>
    <row r="552" spans="3:3" x14ac:dyDescent="0.25">
      <c r="C552" s="4"/>
    </row>
    <row r="553" spans="3:3" x14ac:dyDescent="0.25">
      <c r="C553" s="4"/>
    </row>
    <row r="554" spans="3:3" x14ac:dyDescent="0.25">
      <c r="C554" s="4"/>
    </row>
    <row r="555" spans="3:3" x14ac:dyDescent="0.25">
      <c r="C555" s="4"/>
    </row>
    <row r="556" spans="3:3" x14ac:dyDescent="0.25">
      <c r="C556" s="4"/>
    </row>
    <row r="557" spans="3:3" x14ac:dyDescent="0.25">
      <c r="C557" s="4"/>
    </row>
    <row r="558" spans="3:3" x14ac:dyDescent="0.25">
      <c r="C558" s="4"/>
    </row>
    <row r="559" spans="3:3" x14ac:dyDescent="0.25">
      <c r="C559" s="4"/>
    </row>
    <row r="560" spans="3:3" x14ac:dyDescent="0.25">
      <c r="C560" s="4"/>
    </row>
    <row r="561" spans="3:3" x14ac:dyDescent="0.25">
      <c r="C561" s="4"/>
    </row>
    <row r="562" spans="3:3" x14ac:dyDescent="0.25">
      <c r="C562" s="4"/>
    </row>
    <row r="563" spans="3:3" x14ac:dyDescent="0.25">
      <c r="C563" s="4"/>
    </row>
    <row r="564" spans="3:3" x14ac:dyDescent="0.25">
      <c r="C564" s="4"/>
    </row>
    <row r="565" spans="3:3" x14ac:dyDescent="0.25">
      <c r="C565" s="4"/>
    </row>
    <row r="566" spans="3:3" x14ac:dyDescent="0.25">
      <c r="C566" s="4"/>
    </row>
    <row r="567" spans="3:3" x14ac:dyDescent="0.25">
      <c r="C567" s="4"/>
    </row>
    <row r="568" spans="3:3" x14ac:dyDescent="0.25">
      <c r="C568" s="4"/>
    </row>
    <row r="569" spans="3:3" x14ac:dyDescent="0.25">
      <c r="C569" s="4"/>
    </row>
    <row r="570" spans="3:3" x14ac:dyDescent="0.25">
      <c r="C570" s="4"/>
    </row>
    <row r="571" spans="3:3" x14ac:dyDescent="0.25">
      <c r="C571" s="4"/>
    </row>
    <row r="572" spans="3:3" x14ac:dyDescent="0.25">
      <c r="C572" s="4"/>
    </row>
    <row r="573" spans="3:3" x14ac:dyDescent="0.25">
      <c r="C573" s="4"/>
    </row>
    <row r="574" spans="3:3" x14ac:dyDescent="0.25">
      <c r="C574" s="4"/>
    </row>
    <row r="575" spans="3:3" x14ac:dyDescent="0.25">
      <c r="C575" s="4"/>
    </row>
    <row r="576" spans="3:3" x14ac:dyDescent="0.25">
      <c r="C576" s="4"/>
    </row>
    <row r="577" spans="3:3" x14ac:dyDescent="0.25">
      <c r="C577" s="4"/>
    </row>
    <row r="578" spans="3:3" x14ac:dyDescent="0.25">
      <c r="C578" s="4"/>
    </row>
    <row r="579" spans="3:3" x14ac:dyDescent="0.25">
      <c r="C579" s="4"/>
    </row>
    <row r="580" spans="3:3" x14ac:dyDescent="0.25">
      <c r="C580" s="4"/>
    </row>
    <row r="581" spans="3:3" x14ac:dyDescent="0.25">
      <c r="C581" s="4"/>
    </row>
    <row r="582" spans="3:3" x14ac:dyDescent="0.25">
      <c r="C582" s="4"/>
    </row>
    <row r="583" spans="3:3" x14ac:dyDescent="0.25">
      <c r="C583" s="4"/>
    </row>
    <row r="584" spans="3:3" x14ac:dyDescent="0.25">
      <c r="C584" s="4"/>
    </row>
    <row r="585" spans="3:3" x14ac:dyDescent="0.25">
      <c r="C585" s="4"/>
    </row>
    <row r="586" spans="3:3" x14ac:dyDescent="0.25">
      <c r="C586" s="4"/>
    </row>
    <row r="587" spans="3:3" x14ac:dyDescent="0.25">
      <c r="C587" s="4"/>
    </row>
    <row r="588" spans="3:3" x14ac:dyDescent="0.25">
      <c r="C588" s="4"/>
    </row>
    <row r="589" spans="3:3" x14ac:dyDescent="0.25">
      <c r="C589" s="4"/>
    </row>
    <row r="590" spans="3:3" x14ac:dyDescent="0.25">
      <c r="C590" s="4"/>
    </row>
    <row r="591" spans="3:3" x14ac:dyDescent="0.25">
      <c r="C591" s="4"/>
    </row>
    <row r="592" spans="3:3" x14ac:dyDescent="0.25">
      <c r="C592" s="4"/>
    </row>
    <row r="593" spans="3:3" x14ac:dyDescent="0.25">
      <c r="C593" s="4"/>
    </row>
    <row r="594" spans="3:3" x14ac:dyDescent="0.25">
      <c r="C594" s="4"/>
    </row>
    <row r="595" spans="3:3" x14ac:dyDescent="0.25">
      <c r="C595" s="4"/>
    </row>
    <row r="596" spans="3:3" x14ac:dyDescent="0.25">
      <c r="C596" s="4"/>
    </row>
    <row r="597" spans="3:3" x14ac:dyDescent="0.25">
      <c r="C597" s="4"/>
    </row>
    <row r="598" spans="3:3" x14ac:dyDescent="0.25">
      <c r="C598" s="4"/>
    </row>
    <row r="599" spans="3:3" x14ac:dyDescent="0.25">
      <c r="C599" s="4"/>
    </row>
    <row r="600" spans="3:3" x14ac:dyDescent="0.25">
      <c r="C600" s="4"/>
    </row>
    <row r="601" spans="3:3" x14ac:dyDescent="0.25">
      <c r="C601" s="4"/>
    </row>
    <row r="602" spans="3:3" x14ac:dyDescent="0.25">
      <c r="C602" s="4"/>
    </row>
    <row r="603" spans="3:3" x14ac:dyDescent="0.25">
      <c r="C603" s="4"/>
    </row>
    <row r="604" spans="3:3" x14ac:dyDescent="0.25">
      <c r="C604" s="4"/>
    </row>
    <row r="605" spans="3:3" x14ac:dyDescent="0.25">
      <c r="C605" s="4"/>
    </row>
    <row r="606" spans="3:3" x14ac:dyDescent="0.25">
      <c r="C606" s="4"/>
    </row>
    <row r="607" spans="3:3" x14ac:dyDescent="0.25">
      <c r="C607" s="4"/>
    </row>
    <row r="608" spans="3:3" x14ac:dyDescent="0.25">
      <c r="C608" s="4"/>
    </row>
    <row r="609" spans="3:3" x14ac:dyDescent="0.25">
      <c r="C609" s="4"/>
    </row>
    <row r="610" spans="3:3" x14ac:dyDescent="0.25">
      <c r="C610" s="4"/>
    </row>
    <row r="611" spans="3:3" x14ac:dyDescent="0.25">
      <c r="C611" s="4"/>
    </row>
    <row r="612" spans="3:3" x14ac:dyDescent="0.25">
      <c r="C612" s="4"/>
    </row>
    <row r="613" spans="3:3" x14ac:dyDescent="0.25">
      <c r="C613" s="4"/>
    </row>
    <row r="614" spans="3:3" x14ac:dyDescent="0.25">
      <c r="C614" s="4"/>
    </row>
    <row r="615" spans="3:3" x14ac:dyDescent="0.25">
      <c r="C615" s="4"/>
    </row>
    <row r="616" spans="3:3" x14ac:dyDescent="0.25">
      <c r="C616" s="4"/>
    </row>
    <row r="617" spans="3:3" x14ac:dyDescent="0.25">
      <c r="C617" s="4"/>
    </row>
    <row r="618" spans="3:3" x14ac:dyDescent="0.25">
      <c r="C618" s="4"/>
    </row>
    <row r="619" spans="3:3" x14ac:dyDescent="0.25">
      <c r="C619" s="4"/>
    </row>
    <row r="620" spans="3:3" x14ac:dyDescent="0.25">
      <c r="C620" s="4"/>
    </row>
    <row r="621" spans="3:3" x14ac:dyDescent="0.25">
      <c r="C621" s="4"/>
    </row>
    <row r="622" spans="3:3" x14ac:dyDescent="0.25">
      <c r="C622" s="4"/>
    </row>
    <row r="623" spans="3:3" x14ac:dyDescent="0.25">
      <c r="C623" s="4"/>
    </row>
    <row r="624" spans="3:3" x14ac:dyDescent="0.25">
      <c r="C624" s="4"/>
    </row>
    <row r="625" spans="3:3" x14ac:dyDescent="0.25">
      <c r="C625" s="4"/>
    </row>
    <row r="626" spans="3:3" x14ac:dyDescent="0.25">
      <c r="C626" s="4"/>
    </row>
    <row r="627" spans="3:3" x14ac:dyDescent="0.25">
      <c r="C627" s="4"/>
    </row>
    <row r="628" spans="3:3" x14ac:dyDescent="0.25">
      <c r="C628" s="4"/>
    </row>
    <row r="629" spans="3:3" x14ac:dyDescent="0.25">
      <c r="C629" s="4"/>
    </row>
    <row r="630" spans="3:3" x14ac:dyDescent="0.25">
      <c r="C630" s="4"/>
    </row>
    <row r="631" spans="3:3" x14ac:dyDescent="0.25">
      <c r="C631" s="4"/>
    </row>
    <row r="632" spans="3:3" x14ac:dyDescent="0.25">
      <c r="C632" s="4"/>
    </row>
    <row r="633" spans="3:3" x14ac:dyDescent="0.25">
      <c r="C633" s="4"/>
    </row>
    <row r="634" spans="3:3" x14ac:dyDescent="0.25">
      <c r="C634" s="4"/>
    </row>
    <row r="635" spans="3:3" x14ac:dyDescent="0.25">
      <c r="C635" s="4"/>
    </row>
    <row r="636" spans="3:3" x14ac:dyDescent="0.25">
      <c r="C636" s="4"/>
    </row>
    <row r="637" spans="3:3" x14ac:dyDescent="0.25">
      <c r="C637" s="4"/>
    </row>
    <row r="638" spans="3:3" x14ac:dyDescent="0.25">
      <c r="C638" s="4"/>
    </row>
    <row r="639" spans="3:3" x14ac:dyDescent="0.25">
      <c r="C639" s="4"/>
    </row>
    <row r="640" spans="3:3" x14ac:dyDescent="0.25">
      <c r="C640" s="4"/>
    </row>
    <row r="641" spans="3:3" x14ac:dyDescent="0.25">
      <c r="C641" s="4"/>
    </row>
    <row r="642" spans="3:3" x14ac:dyDescent="0.25">
      <c r="C642" s="4"/>
    </row>
    <row r="643" spans="3:3" x14ac:dyDescent="0.25">
      <c r="C643" s="4"/>
    </row>
    <row r="644" spans="3:3" x14ac:dyDescent="0.25">
      <c r="C644" s="4"/>
    </row>
    <row r="645" spans="3:3" x14ac:dyDescent="0.25">
      <c r="C645" s="4"/>
    </row>
    <row r="646" spans="3:3" x14ac:dyDescent="0.25">
      <c r="C646" s="4"/>
    </row>
    <row r="647" spans="3:3" x14ac:dyDescent="0.25">
      <c r="C647" s="4"/>
    </row>
    <row r="648" spans="3:3" x14ac:dyDescent="0.25">
      <c r="C648" s="4"/>
    </row>
    <row r="649" spans="3:3" x14ac:dyDescent="0.25">
      <c r="C649" s="4"/>
    </row>
    <row r="650" spans="3:3" x14ac:dyDescent="0.25">
      <c r="C650" s="4"/>
    </row>
    <row r="651" spans="3:3" x14ac:dyDescent="0.25">
      <c r="C651" s="4"/>
    </row>
    <row r="652" spans="3:3" x14ac:dyDescent="0.25">
      <c r="C652" s="4"/>
    </row>
    <row r="653" spans="3:3" x14ac:dyDescent="0.25">
      <c r="C653" s="4"/>
    </row>
    <row r="654" spans="3:3" x14ac:dyDescent="0.25">
      <c r="C654" s="4"/>
    </row>
    <row r="655" spans="3:3" x14ac:dyDescent="0.25">
      <c r="C655" s="4"/>
    </row>
    <row r="656" spans="3:3" x14ac:dyDescent="0.25">
      <c r="C656" s="4"/>
    </row>
    <row r="657" spans="3:3" x14ac:dyDescent="0.25">
      <c r="C657" s="4"/>
    </row>
    <row r="658" spans="3:3" x14ac:dyDescent="0.25">
      <c r="C658" s="4"/>
    </row>
    <row r="659" spans="3:3" x14ac:dyDescent="0.25">
      <c r="C659" s="4"/>
    </row>
    <row r="660" spans="3:3" x14ac:dyDescent="0.25">
      <c r="C660" s="4"/>
    </row>
    <row r="661" spans="3:3" x14ac:dyDescent="0.25">
      <c r="C661" s="4"/>
    </row>
    <row r="662" spans="3:3" x14ac:dyDescent="0.25">
      <c r="C662" s="4"/>
    </row>
    <row r="663" spans="3:3" x14ac:dyDescent="0.25">
      <c r="C663" s="4"/>
    </row>
    <row r="664" spans="3:3" x14ac:dyDescent="0.25">
      <c r="C664" s="4"/>
    </row>
    <row r="665" spans="3:3" x14ac:dyDescent="0.25">
      <c r="C665" s="4"/>
    </row>
    <row r="666" spans="3:3" x14ac:dyDescent="0.25">
      <c r="C666" s="4"/>
    </row>
    <row r="667" spans="3:3" x14ac:dyDescent="0.25">
      <c r="C667" s="4"/>
    </row>
    <row r="668" spans="3:3" x14ac:dyDescent="0.25">
      <c r="C668" s="4"/>
    </row>
    <row r="669" spans="3:3" x14ac:dyDescent="0.25">
      <c r="C669" s="4"/>
    </row>
    <row r="670" spans="3:3" x14ac:dyDescent="0.25">
      <c r="C670" s="4"/>
    </row>
    <row r="671" spans="3:3" x14ac:dyDescent="0.25">
      <c r="C671" s="4"/>
    </row>
    <row r="672" spans="3:3" x14ac:dyDescent="0.25">
      <c r="C672" s="4"/>
    </row>
    <row r="673" spans="3:3" x14ac:dyDescent="0.25">
      <c r="C673" s="4"/>
    </row>
    <row r="674" spans="3:3" x14ac:dyDescent="0.25">
      <c r="C674" s="4"/>
    </row>
    <row r="675" spans="3:3" x14ac:dyDescent="0.25">
      <c r="C675" s="4"/>
    </row>
    <row r="676" spans="3:3" x14ac:dyDescent="0.25">
      <c r="C676" s="4"/>
    </row>
    <row r="677" spans="3:3" x14ac:dyDescent="0.25">
      <c r="C677" s="4"/>
    </row>
    <row r="678" spans="3:3" x14ac:dyDescent="0.25">
      <c r="C678" s="4"/>
    </row>
    <row r="679" spans="3:3" x14ac:dyDescent="0.25">
      <c r="C679" s="4"/>
    </row>
    <row r="680" spans="3:3" x14ac:dyDescent="0.25">
      <c r="C680" s="4"/>
    </row>
    <row r="681" spans="3:3" x14ac:dyDescent="0.25">
      <c r="C681" s="4"/>
    </row>
    <row r="682" spans="3:3" x14ac:dyDescent="0.25">
      <c r="C682" s="4"/>
    </row>
    <row r="683" spans="3:3" x14ac:dyDescent="0.25">
      <c r="C683" s="4"/>
    </row>
    <row r="684" spans="3:3" x14ac:dyDescent="0.25">
      <c r="C684" s="4"/>
    </row>
    <row r="685" spans="3:3" x14ac:dyDescent="0.25">
      <c r="C685" s="4"/>
    </row>
    <row r="686" spans="3:3" x14ac:dyDescent="0.25">
      <c r="C686" s="4"/>
    </row>
    <row r="687" spans="3:3" x14ac:dyDescent="0.25">
      <c r="C687" s="4"/>
    </row>
    <row r="688" spans="3:3" x14ac:dyDescent="0.25">
      <c r="C688" s="4"/>
    </row>
    <row r="689" spans="3:3" x14ac:dyDescent="0.25">
      <c r="C689" s="4"/>
    </row>
    <row r="690" spans="3:3" x14ac:dyDescent="0.25">
      <c r="C690" s="4"/>
    </row>
    <row r="691" spans="3:3" x14ac:dyDescent="0.25">
      <c r="C691" s="4"/>
    </row>
    <row r="692" spans="3:3" x14ac:dyDescent="0.25">
      <c r="C692" s="4"/>
    </row>
    <row r="693" spans="3:3" x14ac:dyDescent="0.25">
      <c r="C693" s="4"/>
    </row>
    <row r="694" spans="3:3" x14ac:dyDescent="0.25">
      <c r="C694" s="4"/>
    </row>
    <row r="695" spans="3:3" x14ac:dyDescent="0.25">
      <c r="C695" s="4"/>
    </row>
    <row r="696" spans="3:3" x14ac:dyDescent="0.25">
      <c r="C696" s="4"/>
    </row>
    <row r="697" spans="3:3" x14ac:dyDescent="0.25">
      <c r="C697" s="4"/>
    </row>
    <row r="698" spans="3:3" x14ac:dyDescent="0.25">
      <c r="C698" s="4"/>
    </row>
    <row r="699" spans="3:3" x14ac:dyDescent="0.25">
      <c r="C699" s="4"/>
    </row>
    <row r="700" spans="3:3" x14ac:dyDescent="0.25">
      <c r="C700" s="4"/>
    </row>
    <row r="701" spans="3:3" x14ac:dyDescent="0.25">
      <c r="C701" s="4"/>
    </row>
    <row r="702" spans="3:3" x14ac:dyDescent="0.25">
      <c r="C702" s="4"/>
    </row>
    <row r="703" spans="3:3" x14ac:dyDescent="0.25">
      <c r="C703" s="4"/>
    </row>
    <row r="704" spans="3:3" x14ac:dyDescent="0.25">
      <c r="C704" s="4"/>
    </row>
    <row r="705" spans="3:3" x14ac:dyDescent="0.25">
      <c r="C705" s="4"/>
    </row>
    <row r="706" spans="3:3" x14ac:dyDescent="0.25">
      <c r="C706" s="4"/>
    </row>
    <row r="707" spans="3:3" x14ac:dyDescent="0.25">
      <c r="C707" s="4"/>
    </row>
    <row r="708" spans="3:3" x14ac:dyDescent="0.25">
      <c r="C708" s="4"/>
    </row>
    <row r="709" spans="3:3" x14ac:dyDescent="0.25">
      <c r="C709" s="4"/>
    </row>
    <row r="710" spans="3:3" x14ac:dyDescent="0.25">
      <c r="C710" s="4"/>
    </row>
    <row r="711" spans="3:3" x14ac:dyDescent="0.25">
      <c r="C711" s="4"/>
    </row>
    <row r="712" spans="3:3" x14ac:dyDescent="0.25">
      <c r="C712" s="4"/>
    </row>
    <row r="713" spans="3:3" x14ac:dyDescent="0.25">
      <c r="C713" s="4"/>
    </row>
    <row r="714" spans="3:3" x14ac:dyDescent="0.25">
      <c r="C714" s="4"/>
    </row>
    <row r="715" spans="3:3" x14ac:dyDescent="0.25">
      <c r="C715" s="4"/>
    </row>
    <row r="716" spans="3:3" x14ac:dyDescent="0.25">
      <c r="C716" s="4"/>
    </row>
    <row r="717" spans="3:3" x14ac:dyDescent="0.25">
      <c r="C717" s="4"/>
    </row>
    <row r="718" spans="3:3" x14ac:dyDescent="0.25">
      <c r="C718" s="4"/>
    </row>
    <row r="719" spans="3:3" x14ac:dyDescent="0.25">
      <c r="C719" s="4"/>
    </row>
    <row r="720" spans="3:3" x14ac:dyDescent="0.25">
      <c r="C720" s="4"/>
    </row>
    <row r="721" spans="3:3" x14ac:dyDescent="0.25">
      <c r="C721" s="4"/>
    </row>
    <row r="722" spans="3:3" x14ac:dyDescent="0.25">
      <c r="C722" s="4"/>
    </row>
    <row r="723" spans="3:3" x14ac:dyDescent="0.25">
      <c r="C723" s="4"/>
    </row>
    <row r="724" spans="3:3" x14ac:dyDescent="0.25">
      <c r="C724" s="4"/>
    </row>
    <row r="725" spans="3:3" x14ac:dyDescent="0.25">
      <c r="C725" s="4"/>
    </row>
    <row r="726" spans="3:3" x14ac:dyDescent="0.25">
      <c r="C726" s="4"/>
    </row>
    <row r="727" spans="3:3" x14ac:dyDescent="0.25">
      <c r="C727" s="4"/>
    </row>
    <row r="728" spans="3:3" x14ac:dyDescent="0.25">
      <c r="C728" s="4"/>
    </row>
    <row r="729" spans="3:3" x14ac:dyDescent="0.25">
      <c r="C729" s="4"/>
    </row>
    <row r="730" spans="3:3" x14ac:dyDescent="0.25">
      <c r="C730" s="4"/>
    </row>
    <row r="731" spans="3:3" x14ac:dyDescent="0.25">
      <c r="C731" s="4"/>
    </row>
    <row r="732" spans="3:3" x14ac:dyDescent="0.25">
      <c r="C732" s="4"/>
    </row>
    <row r="733" spans="3:3" x14ac:dyDescent="0.25">
      <c r="C733" s="4"/>
    </row>
    <row r="734" spans="3:3" x14ac:dyDescent="0.25">
      <c r="C734" s="4"/>
    </row>
    <row r="735" spans="3:3" x14ac:dyDescent="0.25">
      <c r="C735" s="4"/>
    </row>
    <row r="736" spans="3:3" x14ac:dyDescent="0.25">
      <c r="C736" s="4"/>
    </row>
    <row r="737" spans="3:3" x14ac:dyDescent="0.25">
      <c r="C737" s="4"/>
    </row>
    <row r="738" spans="3:3" x14ac:dyDescent="0.25">
      <c r="C738" s="4"/>
    </row>
    <row r="739" spans="3:3" x14ac:dyDescent="0.25">
      <c r="C739" s="4"/>
    </row>
    <row r="740" spans="3:3" x14ac:dyDescent="0.25">
      <c r="C740" s="4"/>
    </row>
    <row r="741" spans="3:3" x14ac:dyDescent="0.25">
      <c r="C741" s="4"/>
    </row>
    <row r="742" spans="3:3" x14ac:dyDescent="0.25">
      <c r="C742" s="4"/>
    </row>
    <row r="743" spans="3:3" x14ac:dyDescent="0.25">
      <c r="C743" s="4"/>
    </row>
    <row r="744" spans="3:3" x14ac:dyDescent="0.25">
      <c r="C744" s="4"/>
    </row>
    <row r="745" spans="3:3" x14ac:dyDescent="0.25">
      <c r="C745" s="4"/>
    </row>
    <row r="746" spans="3:3" x14ac:dyDescent="0.25">
      <c r="C746" s="4"/>
    </row>
    <row r="747" spans="3:3" x14ac:dyDescent="0.25">
      <c r="C747" s="4"/>
    </row>
    <row r="748" spans="3:3" x14ac:dyDescent="0.25">
      <c r="C748" s="4"/>
    </row>
    <row r="749" spans="3:3" x14ac:dyDescent="0.25">
      <c r="C749" s="4"/>
    </row>
    <row r="750" spans="3:3" x14ac:dyDescent="0.25">
      <c r="C750" s="4"/>
    </row>
    <row r="751" spans="3:3" x14ac:dyDescent="0.25">
      <c r="C751" s="4"/>
    </row>
    <row r="752" spans="3:3" x14ac:dyDescent="0.25">
      <c r="C752" s="4"/>
    </row>
    <row r="753" spans="3:3" x14ac:dyDescent="0.25">
      <c r="C753" s="4"/>
    </row>
    <row r="754" spans="3:3" x14ac:dyDescent="0.25">
      <c r="C754" s="4"/>
    </row>
    <row r="755" spans="3:3" x14ac:dyDescent="0.25">
      <c r="C755" s="4"/>
    </row>
    <row r="756" spans="3:3" x14ac:dyDescent="0.25">
      <c r="C756" s="4"/>
    </row>
    <row r="757" spans="3:3" x14ac:dyDescent="0.25">
      <c r="C757" s="4"/>
    </row>
    <row r="758" spans="3:3" x14ac:dyDescent="0.25">
      <c r="C758" s="4"/>
    </row>
    <row r="759" spans="3:3" x14ac:dyDescent="0.25">
      <c r="C759" s="4"/>
    </row>
    <row r="760" spans="3:3" x14ac:dyDescent="0.25">
      <c r="C760" s="4"/>
    </row>
    <row r="761" spans="3:3" x14ac:dyDescent="0.25">
      <c r="C761" s="4"/>
    </row>
    <row r="762" spans="3:3" x14ac:dyDescent="0.25">
      <c r="C762" s="4"/>
    </row>
    <row r="763" spans="3:3" x14ac:dyDescent="0.25">
      <c r="C763" s="4"/>
    </row>
    <row r="764" spans="3:3" x14ac:dyDescent="0.25">
      <c r="C764" s="4"/>
    </row>
    <row r="765" spans="3:3" x14ac:dyDescent="0.25">
      <c r="C765" s="4"/>
    </row>
    <row r="766" spans="3:3" x14ac:dyDescent="0.25">
      <c r="C766" s="4"/>
    </row>
    <row r="767" spans="3:3" x14ac:dyDescent="0.25">
      <c r="C767" s="4"/>
    </row>
    <row r="768" spans="3:3" x14ac:dyDescent="0.25">
      <c r="C768" s="4"/>
    </row>
  </sheetData>
  <mergeCells count="6">
    <mergeCell ref="B2:C2"/>
    <mergeCell ref="B3:C3"/>
    <mergeCell ref="B4:C4"/>
    <mergeCell ref="B5:C5"/>
    <mergeCell ref="B6:B7"/>
    <mergeCell ref="C6:C7"/>
  </mergeCells>
  <printOptions horizontalCentered="1"/>
  <pageMargins left="0" right="0" top="0" bottom="0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ISR ENE A SEP 2019</vt:lpstr>
      <vt:lpstr>'ISR ENE A SEP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Aaguirre</cp:lastModifiedBy>
  <cp:lastPrinted>2019-11-08T20:03:14Z</cp:lastPrinted>
  <dcterms:created xsi:type="dcterms:W3CDTF">2019-10-31T00:35:49Z</dcterms:created>
  <dcterms:modified xsi:type="dcterms:W3CDTF">2019-11-08T20:03:21Z</dcterms:modified>
</cp:coreProperties>
</file>